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buckeyemailosu-my.sharepoint.com/personal/klatt_29_osu_edu/Documents/Documents/Old Docs/"/>
    </mc:Choice>
  </mc:AlternateContent>
  <xr:revisionPtr revIDLastSave="98" documentId="8_{CA63F119-6A98-431F-8CAD-A668B10BD08A}" xr6:coauthVersionLast="47" xr6:coauthVersionMax="47" xr10:uidLastSave="{4C81090A-D0FD-43B5-BE4F-E55979CED0F0}"/>
  <bookViews>
    <workbookView xWindow="-108" yWindow="-108" windowWidth="23256" windowHeight="12456" xr2:uid="{00000000-000D-0000-FFFF-FFFF00000000}"/>
  </bookViews>
  <sheets>
    <sheet name="Audit " sheetId="1" r:id="rId1"/>
    <sheet name="Office Only" sheetId="2" r:id="rId2"/>
  </sheets>
  <definedNames>
    <definedName name="_xlnm._FilterDatabase" localSheetId="0" hidden="1">'Audit '!$A$29:$J$29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 l="1"/>
  <c r="I8" i="2"/>
  <c r="H15" i="2"/>
  <c r="J14" i="2"/>
  <c r="I13" i="2"/>
  <c r="J13" i="2" s="1"/>
  <c r="I12" i="2"/>
  <c r="J12" i="2" s="1"/>
  <c r="I11" i="2"/>
  <c r="J11" i="2" s="1"/>
  <c r="I10" i="2"/>
  <c r="J10" i="2" s="1"/>
  <c r="I9" i="2"/>
  <c r="J9" i="2" s="1"/>
  <c r="J8" i="2"/>
  <c r="J7" i="2"/>
  <c r="I7" i="2"/>
  <c r="J6" i="2"/>
  <c r="J5" i="2"/>
  <c r="J4" i="2"/>
  <c r="J3" i="2"/>
  <c r="J2" i="2"/>
  <c r="H56" i="1"/>
  <c r="G56" i="1"/>
  <c r="I29" i="1"/>
  <c r="J15" i="2" l="1"/>
  <c r="I30" i="1"/>
  <c r="I31" i="1"/>
  <c r="I32" i="1"/>
  <c r="I33" i="1"/>
  <c r="I34" i="1"/>
  <c r="I35" i="1"/>
  <c r="I36" i="1"/>
  <c r="I37" i="1"/>
  <c r="I38" i="1"/>
  <c r="I39" i="1"/>
  <c r="I40" i="1"/>
  <c r="I41" i="1"/>
  <c r="I42" i="1"/>
  <c r="I43" i="1"/>
  <c r="I44" i="1"/>
  <c r="I45" i="1"/>
  <c r="I46" i="1"/>
  <c r="I47" i="1"/>
  <c r="I48" i="1"/>
  <c r="I49" i="1"/>
  <c r="I50" i="1"/>
  <c r="I51" i="1"/>
  <c r="I52" i="1"/>
  <c r="I53" i="1"/>
  <c r="I54" i="1"/>
  <c r="I55" i="1"/>
  <c r="I56" i="1" l="1"/>
</calcChain>
</file>

<file path=xl/sharedStrings.xml><?xml version="1.0" encoding="utf-8"?>
<sst xmlns="http://schemas.openxmlformats.org/spreadsheetml/2006/main" count="76" uniqueCount="73">
  <si>
    <t>For Office use Only</t>
  </si>
  <si>
    <t>Full Student Org. Name:</t>
  </si>
  <si>
    <t>Title of Program:</t>
  </si>
  <si>
    <t>Date of Program:</t>
  </si>
  <si>
    <t>Location of Program:</t>
  </si>
  <si>
    <t>Income</t>
  </si>
  <si>
    <t xml:space="preserve">Source </t>
  </si>
  <si>
    <t>Net Amount</t>
  </si>
  <si>
    <t>Ex: $300</t>
  </si>
  <si>
    <t>Audited amount (Office only)</t>
  </si>
  <si>
    <t>Expenses</t>
  </si>
  <si>
    <t>Speaker Cost (Provide list of any Gift Card Recipients)</t>
  </si>
  <si>
    <t>Audited Amount (office only)</t>
  </si>
  <si>
    <t>Entertainment</t>
  </si>
  <si>
    <t>OSU Facility</t>
  </si>
  <si>
    <t xml:space="preserve">Personal Labor </t>
  </si>
  <si>
    <t xml:space="preserve">Equipment Rental </t>
  </si>
  <si>
    <t>Publicity - 20%</t>
  </si>
  <si>
    <t xml:space="preserve">Apparel - 20% </t>
  </si>
  <si>
    <t xml:space="preserve">Other </t>
  </si>
  <si>
    <t xml:space="preserve">Transportation - Max 50% (Service and Outreach only) </t>
  </si>
  <si>
    <t xml:space="preserve">Lodging - Max 50% (Service and Outreach only) </t>
  </si>
  <si>
    <t>Attendance at program:</t>
  </si>
  <si>
    <t>Number of students at program:</t>
  </si>
  <si>
    <t>Treasurer Name (Please print):</t>
  </si>
  <si>
    <t>Treasurer Signature:</t>
  </si>
  <si>
    <t>Date:</t>
  </si>
  <si>
    <t>Fund</t>
  </si>
  <si>
    <t>Program</t>
  </si>
  <si>
    <t>Category (Select from drop down)</t>
  </si>
  <si>
    <t>Vendor</t>
  </si>
  <si>
    <t>Explanation</t>
  </si>
  <si>
    <t>Amount Spent</t>
  </si>
  <si>
    <t>Amount to not be reimbursed</t>
  </si>
  <si>
    <t xml:space="preserve">Total Expenses: </t>
  </si>
  <si>
    <t>Cost Center</t>
  </si>
  <si>
    <t>Balancing Unit</t>
  </si>
  <si>
    <t>Addtl Worktag Info</t>
  </si>
  <si>
    <t>Program Number:</t>
  </si>
  <si>
    <r>
      <rPr>
        <b/>
        <sz val="9"/>
        <color theme="1"/>
        <rFont val="Calibri"/>
        <family val="2"/>
        <scheme val="minor"/>
      </rPr>
      <t>Received</t>
    </r>
    <r>
      <rPr>
        <sz val="9"/>
        <color theme="1"/>
        <rFont val="Calibri"/>
        <family val="2"/>
        <scheme val="minor"/>
      </rPr>
      <t>:</t>
    </r>
  </si>
  <si>
    <r>
      <rPr>
        <b/>
        <sz val="9"/>
        <color theme="1"/>
        <rFont val="Calibri"/>
        <family val="2"/>
        <scheme val="minor"/>
      </rPr>
      <t>Program #</t>
    </r>
    <r>
      <rPr>
        <sz val="11"/>
        <color theme="1"/>
        <rFont val="Calibri"/>
        <family val="2"/>
        <scheme val="minor"/>
      </rPr>
      <t>:</t>
    </r>
  </si>
  <si>
    <r>
      <rPr>
        <b/>
        <sz val="9"/>
        <color theme="1"/>
        <rFont val="Calibri"/>
        <family val="2"/>
        <scheme val="minor"/>
      </rPr>
      <t>Approved Amt</t>
    </r>
    <r>
      <rPr>
        <sz val="9"/>
        <color theme="1"/>
        <rFont val="Calibri"/>
        <family val="2"/>
        <scheme val="minor"/>
      </rPr>
      <t>:</t>
    </r>
  </si>
  <si>
    <r>
      <rPr>
        <b/>
        <sz val="9"/>
        <color theme="1"/>
        <rFont val="Calibri"/>
        <family val="2"/>
        <scheme val="minor"/>
      </rPr>
      <t>Check Amt</t>
    </r>
    <r>
      <rPr>
        <sz val="9"/>
        <color theme="1"/>
        <rFont val="Calibri"/>
        <family val="2"/>
        <scheme val="minor"/>
      </rPr>
      <t>:</t>
    </r>
  </si>
  <si>
    <r>
      <rPr>
        <b/>
        <sz val="9"/>
        <color theme="1"/>
        <rFont val="Calibri"/>
        <family val="2"/>
        <scheme val="minor"/>
      </rPr>
      <t>JE Amt</t>
    </r>
    <r>
      <rPr>
        <sz val="9"/>
        <color theme="1"/>
        <rFont val="Calibri"/>
        <family val="2"/>
        <scheme val="minor"/>
      </rPr>
      <t>:</t>
    </r>
  </si>
  <si>
    <t>Take-Aways - 50%</t>
  </si>
  <si>
    <t>Food and Beverages- Not Exceed $30/person</t>
  </si>
  <si>
    <t xml:space="preserve"> </t>
  </si>
  <si>
    <t>Write the impact your program had on attendees:</t>
  </si>
  <si>
    <t>General feedback of program:</t>
  </si>
  <si>
    <t>Would you do this program in the future? Why or why not?:</t>
  </si>
  <si>
    <t xml:space="preserve">Topic of your event: </t>
  </si>
  <si>
    <t>Consumable Supplies(state wheather these were kept for longer than a year (not fundable),kept for the academic year (fundable),  disposed of (fundable), or donated (fundable))</t>
  </si>
  <si>
    <t>Fundable Amount</t>
  </si>
  <si>
    <t>Reimburse Amount</t>
  </si>
  <si>
    <t>Speaker Costs</t>
  </si>
  <si>
    <t>OSU Physical Facilities</t>
  </si>
  <si>
    <t>Personnel Labor</t>
  </si>
  <si>
    <t>Equipment Rental</t>
  </si>
  <si>
    <t>Consumable Supplies</t>
  </si>
  <si>
    <t xml:space="preserve">Food &amp; Beverages </t>
  </si>
  <si>
    <t>Publicity (20% max)</t>
  </si>
  <si>
    <t>Takeaway (50% max)</t>
  </si>
  <si>
    <t>Apparel (20% max)</t>
  </si>
  <si>
    <t>Travel (50% max)</t>
  </si>
  <si>
    <t>Lodging (50% max)</t>
  </si>
  <si>
    <t>Other</t>
  </si>
  <si>
    <t>Total</t>
  </si>
  <si>
    <t>Audit due by:</t>
  </si>
  <si>
    <t>(once you put in the date of your program, you will be able to see when your audit is due by)</t>
  </si>
  <si>
    <t>Ex: Venmo / PayPal / USG</t>
  </si>
  <si>
    <t>Full Itemized Receipts attached</t>
  </si>
  <si>
    <t>If you want funds to be paid to a Univeristy Department, please enter the worktag information below.</t>
  </si>
  <si>
    <t>Please note we cannot transfer funds to a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</si>
</sst>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11"/>
      <color theme="1"/>
      <name val="Calibri"/>
      <family val="2"/>
      <scheme val="minor"/>
    </font>
    <font>
      <b/>
      <u/>
      <sz val="7"/>
      <color theme="1"/>
      <name val="Calibri"/>
      <family val="2"/>
      <scheme val="minor"/>
    </font>
    <font>
      <b/>
      <u/>
      <sz val="11"/>
      <color theme="0"/>
      <name val="Calibri"/>
      <family val="2"/>
      <scheme val="minor"/>
    </font>
    <font>
      <b/>
      <sz val="10"/>
      <color theme="1"/>
      <name val="Calibri"/>
      <family val="2"/>
      <scheme val="minor"/>
    </font>
    <font>
      <sz val="8"/>
      <color theme="1"/>
      <name val="Calibri"/>
      <family val="2"/>
      <scheme val="minor"/>
    </font>
    <font>
      <b/>
      <u/>
      <sz val="8"/>
      <color theme="0"/>
      <name val="Calibri"/>
      <family val="2"/>
      <scheme val="minor"/>
    </font>
    <font>
      <b/>
      <u/>
      <sz val="7"/>
      <color theme="0"/>
      <name val="Calibri"/>
      <family val="2"/>
      <scheme val="minor"/>
    </font>
    <font>
      <sz val="10"/>
      <name val="Arial"/>
      <family val="2"/>
    </font>
    <font>
      <sz val="11"/>
      <color theme="1"/>
      <name val="Calibri"/>
      <family val="2"/>
      <scheme val="minor"/>
    </font>
    <font>
      <sz val="8"/>
      <color rgb="FF000000"/>
      <name val="Segoe UI"/>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
      <patternFill patternType="solid">
        <fgColor indexed="51"/>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96">
    <xf numFmtId="0" fontId="0" fillId="0" borderId="0" xfId="0"/>
    <xf numFmtId="0" fontId="0" fillId="3" borderId="0" xfId="0" applyFill="1"/>
    <xf numFmtId="0" fontId="6" fillId="5" borderId="5" xfId="0" applyFont="1" applyFill="1" applyBorder="1" applyAlignment="1">
      <alignment horizontal="center"/>
    </xf>
    <xf numFmtId="0" fontId="8" fillId="0" borderId="0" xfId="0" applyFont="1"/>
    <xf numFmtId="0" fontId="0" fillId="0" borderId="10" xfId="0" applyBorder="1"/>
    <xf numFmtId="0" fontId="0" fillId="0" borderId="12" xfId="0" applyBorder="1"/>
    <xf numFmtId="0" fontId="0" fillId="0" borderId="13" xfId="0" applyBorder="1"/>
    <xf numFmtId="0" fontId="0" fillId="0" borderId="14" xfId="0" applyBorder="1"/>
    <xf numFmtId="0" fontId="9" fillId="5" borderId="5" xfId="0" applyFont="1" applyFill="1" applyBorder="1" applyAlignment="1">
      <alignment horizontal="center" wrapText="1"/>
    </xf>
    <xf numFmtId="0" fontId="10" fillId="5" borderId="5" xfId="0" applyFont="1" applyFill="1" applyBorder="1" applyAlignment="1">
      <alignment horizontal="center" wrapText="1"/>
    </xf>
    <xf numFmtId="0" fontId="0" fillId="0" borderId="5" xfId="0" applyBorder="1"/>
    <xf numFmtId="0" fontId="8" fillId="0" borderId="5" xfId="0" applyFont="1" applyBorder="1" applyAlignment="1">
      <alignment wrapText="1"/>
    </xf>
    <xf numFmtId="0" fontId="2" fillId="0" borderId="11" xfId="0" applyFont="1" applyBorder="1"/>
    <xf numFmtId="0" fontId="2" fillId="0" borderId="12" xfId="0" applyFont="1" applyBorder="1" applyAlignment="1">
      <alignment horizontal="center" wrapText="1"/>
    </xf>
    <xf numFmtId="0" fontId="0" fillId="0" borderId="12" xfId="0" applyBorder="1" applyAlignment="1">
      <alignment horizontal="center"/>
    </xf>
    <xf numFmtId="44" fontId="0" fillId="0" borderId="0" xfId="1" applyFont="1"/>
    <xf numFmtId="0" fontId="0" fillId="3" borderId="0" xfId="0" applyFill="1" applyAlignment="1">
      <alignment horizontal="left"/>
    </xf>
    <xf numFmtId="0" fontId="0" fillId="3" borderId="0" xfId="0" applyFill="1" applyAlignment="1">
      <alignment horizontal="center"/>
    </xf>
    <xf numFmtId="2" fontId="0" fillId="3" borderId="0" xfId="0" applyNumberFormat="1" applyFill="1" applyAlignment="1">
      <alignment horizontal="left"/>
    </xf>
    <xf numFmtId="4" fontId="0" fillId="3" borderId="0" xfId="0" applyNumberFormat="1" applyFill="1"/>
    <xf numFmtId="2" fontId="0" fillId="3" borderId="0" xfId="0" applyNumberFormat="1" applyFill="1"/>
    <xf numFmtId="0" fontId="2" fillId="2" borderId="5" xfId="0" applyFont="1" applyFill="1" applyBorder="1"/>
    <xf numFmtId="0" fontId="0" fillId="2" borderId="5" xfId="0" applyFill="1" applyBorder="1"/>
    <xf numFmtId="14" fontId="2" fillId="2" borderId="5" xfId="0" applyNumberFormat="1" applyFont="1" applyFill="1" applyBorder="1"/>
    <xf numFmtId="44" fontId="0" fillId="2" borderId="5" xfId="1" applyFont="1" applyFill="1" applyBorder="1" applyAlignment="1"/>
    <xf numFmtId="44" fontId="2" fillId="2" borderId="5" xfId="1" applyFont="1" applyFill="1" applyBorder="1" applyAlignment="1"/>
    <xf numFmtId="0" fontId="9" fillId="5" borderId="9" xfId="0" applyFont="1" applyFill="1" applyBorder="1" applyAlignment="1">
      <alignment wrapText="1"/>
    </xf>
    <xf numFmtId="44" fontId="0" fillId="0" borderId="5" xfId="1" applyFont="1" applyBorder="1"/>
    <xf numFmtId="0" fontId="0" fillId="0" borderId="5" xfId="0" applyBorder="1" applyAlignment="1">
      <alignment horizontal="center"/>
    </xf>
    <xf numFmtId="0" fontId="0" fillId="0" borderId="5" xfId="0" applyBorder="1" applyAlignment="1">
      <alignment horizontal="left"/>
    </xf>
    <xf numFmtId="2" fontId="0" fillId="6" borderId="5" xfId="0" applyNumberFormat="1" applyFill="1" applyBorder="1" applyAlignment="1">
      <alignment horizontal="left"/>
    </xf>
    <xf numFmtId="2" fontId="0" fillId="0" borderId="5" xfId="0" applyNumberFormat="1" applyBorder="1" applyAlignment="1">
      <alignment horizontal="left"/>
    </xf>
    <xf numFmtId="4" fontId="0" fillId="6" borderId="5" xfId="0" applyNumberFormat="1" applyFill="1" applyBorder="1" applyAlignment="1">
      <alignment horizontal="right"/>
    </xf>
    <xf numFmtId="2" fontId="11" fillId="6" borderId="5" xfId="0" applyNumberFormat="1" applyFont="1" applyFill="1" applyBorder="1" applyAlignment="1">
      <alignment horizontal="left"/>
    </xf>
    <xf numFmtId="4" fontId="0" fillId="6" borderId="5" xfId="0" applyNumberFormat="1" applyFill="1" applyBorder="1" applyAlignment="1">
      <alignment horizontal="right" wrapText="1"/>
    </xf>
    <xf numFmtId="0" fontId="0" fillId="2" borderId="5" xfId="0" applyFill="1" applyBorder="1" applyAlignment="1">
      <alignment horizontal="left"/>
    </xf>
    <xf numFmtId="2" fontId="0" fillId="2" borderId="5" xfId="0" applyNumberFormat="1" applyFill="1" applyBorder="1" applyAlignment="1">
      <alignment horizontal="left"/>
    </xf>
    <xf numFmtId="4" fontId="0" fillId="2" borderId="5" xfId="0" applyNumberFormat="1" applyFill="1" applyBorder="1" applyAlignment="1">
      <alignment horizontal="right"/>
    </xf>
    <xf numFmtId="0" fontId="0" fillId="2" borderId="0" xfId="0" applyFill="1"/>
    <xf numFmtId="14" fontId="0" fillId="2" borderId="0" xfId="0" applyNumberFormat="1" applyFill="1"/>
    <xf numFmtId="0" fontId="2" fillId="0" borderId="0" xfId="0" applyFont="1"/>
    <xf numFmtId="0" fontId="0" fillId="0" borderId="7" xfId="0" applyBorder="1" applyAlignment="1">
      <alignment horizontal="center"/>
    </xf>
    <xf numFmtId="0" fontId="0" fillId="0" borderId="9" xfId="0" applyBorder="1" applyAlignment="1">
      <alignment horizontal="center"/>
    </xf>
    <xf numFmtId="44" fontId="0" fillId="2" borderId="7" xfId="1" applyFont="1" applyFill="1" applyBorder="1" applyAlignment="1">
      <alignment horizontal="center"/>
    </xf>
    <xf numFmtId="44" fontId="0" fillId="2" borderId="9" xfId="1" applyFont="1" applyFill="1" applyBorder="1" applyAlignment="1">
      <alignment horizontal="center"/>
    </xf>
    <xf numFmtId="44" fontId="0" fillId="2" borderId="5" xfId="1" applyFont="1" applyFill="1" applyBorder="1" applyAlignment="1">
      <alignment horizontal="center"/>
    </xf>
    <xf numFmtId="0" fontId="6" fillId="5" borderId="5" xfId="0" applyFont="1" applyFill="1" applyBorder="1" applyAlignment="1">
      <alignment horizontal="center"/>
    </xf>
    <xf numFmtId="44" fontId="0" fillId="0" borderId="5" xfId="1" applyFont="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4" fillId="0" borderId="5" xfId="0" applyFont="1" applyBorder="1" applyAlignment="1">
      <alignment horizontal="center"/>
    </xf>
    <xf numFmtId="0" fontId="4" fillId="2" borderId="5" xfId="0" applyFont="1" applyFill="1" applyBorder="1" applyAlignment="1">
      <alignment horizontal="center"/>
    </xf>
    <xf numFmtId="0" fontId="0" fillId="2" borderId="5" xfId="0" applyFill="1" applyBorder="1" applyAlignment="1">
      <alignment horizontal="center"/>
    </xf>
    <xf numFmtId="0" fontId="4" fillId="4" borderId="5" xfId="0" applyFont="1" applyFill="1" applyBorder="1" applyAlignment="1">
      <alignment horizontal="center"/>
    </xf>
    <xf numFmtId="0" fontId="0" fillId="4" borderId="5" xfId="0" applyFill="1" applyBorder="1" applyAlignment="1">
      <alignment horizontal="center"/>
    </xf>
    <xf numFmtId="0" fontId="5" fillId="2" borderId="7" xfId="0" applyFont="1" applyFill="1" applyBorder="1" applyAlignment="1">
      <alignment horizontal="center"/>
    </xf>
    <xf numFmtId="0" fontId="5" fillId="2" borderId="9" xfId="0" applyFont="1" applyFill="1" applyBorder="1" applyAlignment="1">
      <alignment horizontal="center"/>
    </xf>
    <xf numFmtId="0" fontId="9" fillId="5" borderId="7" xfId="0" applyFont="1" applyFill="1" applyBorder="1" applyAlignment="1">
      <alignment horizontal="center" wrapText="1"/>
    </xf>
    <xf numFmtId="0" fontId="9" fillId="5" borderId="9" xfId="0" applyFont="1" applyFill="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6" fillId="5" borderId="7" xfId="0" applyFont="1" applyFill="1" applyBorder="1" applyAlignment="1">
      <alignment horizontal="center"/>
    </xf>
    <xf numFmtId="0" fontId="6" fillId="5" borderId="8"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4" fontId="0" fillId="4" borderId="7" xfId="0" applyNumberFormat="1"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4" fontId="2" fillId="0" borderId="7" xfId="1" applyFont="1" applyBorder="1" applyAlignment="1">
      <alignment horizontal="center"/>
    </xf>
    <xf numFmtId="44" fontId="2" fillId="0" borderId="8" xfId="1" applyFont="1" applyBorder="1" applyAlignment="1">
      <alignment horizontal="center"/>
    </xf>
    <xf numFmtId="44" fontId="2" fillId="0" borderId="9" xfId="1" applyFont="1" applyBorder="1" applyAlignment="1">
      <alignment horizontal="center"/>
    </xf>
    <xf numFmtId="44" fontId="0" fillId="2" borderId="8" xfId="1" applyFont="1" applyFill="1" applyBorder="1" applyAlignment="1">
      <alignment horizontal="center"/>
    </xf>
    <xf numFmtId="0" fontId="0" fillId="0" borderId="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1" fillId="0" borderId="10" xfId="0" applyFont="1" applyBorder="1" applyAlignment="1">
      <alignment horizontal="center"/>
    </xf>
    <xf numFmtId="0" fontId="0" fillId="4" borderId="0" xfId="0" applyFill="1" applyAlignment="1">
      <alignment horizontal="center"/>
    </xf>
    <xf numFmtId="0" fontId="7" fillId="0" borderId="10" xfId="0" applyFont="1" applyBorder="1" applyAlignment="1">
      <alignment horizontal="center"/>
    </xf>
    <xf numFmtId="0" fontId="0" fillId="0" borderId="10" xfId="0" applyBorder="1" applyAlignment="1">
      <alignment horizontal="center"/>
    </xf>
    <xf numFmtId="0" fontId="0" fillId="4" borderId="10" xfId="0" applyFill="1" applyBorder="1" applyAlignment="1">
      <alignment horizontal="center"/>
    </xf>
    <xf numFmtId="0" fontId="0" fillId="0" borderId="0" xfId="0" applyAlignment="1">
      <alignment horizontal="left" vertical="top"/>
    </xf>
    <xf numFmtId="0" fontId="0" fillId="0" borderId="10" xfId="0" applyBorder="1" applyAlignment="1">
      <alignment horizontal="left" vertical="top"/>
    </xf>
    <xf numFmtId="0" fontId="0" fillId="0" borderId="6" xfId="0" applyBorder="1" applyAlignment="1">
      <alignment horizontal="left" vertical="top"/>
    </xf>
    <xf numFmtId="0" fontId="0" fillId="0" borderId="0" xfId="0" applyFill="1"/>
    <xf numFmtId="0" fontId="1" fillId="0" borderId="20" xfId="0" applyFont="1" applyBorder="1" applyAlignment="1">
      <alignment horizontal="center" vertical="top" wrapText="1"/>
    </xf>
    <xf numFmtId="0" fontId="1" fillId="0" borderId="0" xfId="0" applyFont="1" applyBorder="1" applyAlignment="1">
      <alignment vertical="top" wrapText="1"/>
    </xf>
    <xf numFmtId="0" fontId="1" fillId="0" borderId="2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172210</xdr:colOff>
      <xdr:row>7</xdr:row>
      <xdr:rowOff>0</xdr:rowOff>
    </xdr:to>
    <xdr:pic>
      <xdr:nvPicPr>
        <xdr:cNvPr id="2" name="Picture 1" descr="Abstract illustration of waves and lines" title="Banner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0" y="0"/>
          <a:ext cx="4605780" cy="1295400"/>
        </a:xfrm>
        <a:prstGeom prst="rect">
          <a:avLst/>
        </a:prstGeom>
        <a:solidFill>
          <a:srgbClr val="FF0000"/>
        </a:solidFill>
      </xdr:spPr>
    </xdr:pic>
    <xdr:clientData/>
  </xdr:twoCellAnchor>
  <xdr:oneCellAnchor>
    <xdr:from>
      <xdr:col>0</xdr:col>
      <xdr:colOff>6350</xdr:colOff>
      <xdr:row>0</xdr:row>
      <xdr:rowOff>31750</xdr:rowOff>
    </xdr:from>
    <xdr:ext cx="4267200" cy="53065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350" y="31750"/>
          <a:ext cx="4267200"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a:solidFill>
                <a:schemeClr val="bg1"/>
              </a:solidFill>
            </a:rPr>
            <a:t>2025-2026 CSA Allocations </a:t>
          </a:r>
        </a:p>
        <a:p>
          <a:pPr algn="ctr"/>
          <a:r>
            <a:rPr lang="en-US" sz="1400" b="1">
              <a:solidFill>
                <a:schemeClr val="bg1"/>
              </a:solidFill>
            </a:rPr>
            <a:t>Programming Audit</a:t>
          </a:r>
          <a:r>
            <a:rPr lang="en-US" sz="1400" b="1" baseline="0">
              <a:solidFill>
                <a:schemeClr val="bg1"/>
              </a:solidFill>
            </a:rPr>
            <a:t> Form </a:t>
          </a:r>
          <a:endParaRPr lang="en-US" sz="1400" b="1">
            <a:solidFill>
              <a:schemeClr val="bg1"/>
            </a:solidFill>
          </a:endParaRPr>
        </a:p>
      </xdr:txBody>
    </xdr:sp>
    <xdr:clientData/>
  </xdr:oneCellAnchor>
  <xdr:oneCellAnchor>
    <xdr:from>
      <xdr:col>0</xdr:col>
      <xdr:colOff>0</xdr:colOff>
      <xdr:row>2</xdr:row>
      <xdr:rowOff>107950</xdr:rowOff>
    </xdr:from>
    <xdr:ext cx="4610100" cy="78740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476250"/>
          <a:ext cx="4610100" cy="787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050">
              <a:solidFill>
                <a:schemeClr val="bg1"/>
              </a:solidFill>
            </a:rPr>
            <a:t>This audit needs to be uploaded to</a:t>
          </a:r>
          <a:r>
            <a:rPr lang="en-US" sz="1050" baseline="0">
              <a:solidFill>
                <a:schemeClr val="bg1"/>
              </a:solidFill>
            </a:rPr>
            <a:t> the Student Organization Management Website within 30 days of the </a:t>
          </a:r>
          <a:r>
            <a:rPr lang="en-US" sz="1050" b="1" u="sng" baseline="0">
              <a:solidFill>
                <a:schemeClr val="bg1"/>
              </a:solidFill>
            </a:rPr>
            <a:t>scheduled</a:t>
          </a:r>
          <a:r>
            <a:rPr lang="en-US" sz="1050" baseline="0">
              <a:solidFill>
                <a:schemeClr val="bg1"/>
              </a:solidFill>
            </a:rPr>
            <a:t> program date.  This form must be completed by the </a:t>
          </a:r>
          <a:r>
            <a:rPr lang="en-US" sz="1050" b="1" u="sng" baseline="0">
              <a:solidFill>
                <a:schemeClr val="bg1"/>
              </a:solidFill>
            </a:rPr>
            <a:t>treasurer</a:t>
          </a:r>
          <a:r>
            <a:rPr lang="en-US" sz="1050" baseline="0">
              <a:solidFill>
                <a:schemeClr val="bg1"/>
              </a:solidFill>
            </a:rPr>
            <a:t>.  If you are the program planner, please consult with the treasurer to ensure accuracy.  </a:t>
          </a:r>
          <a:endParaRPr lang="en-US" sz="1050">
            <a:solidFill>
              <a:schemeClr val="bg1"/>
            </a:solidFill>
          </a:endParaRPr>
        </a:p>
      </xdr:txBody>
    </xdr:sp>
    <xdr:clientData/>
  </xdr:oneCellAnchor>
  <xdr:twoCellAnchor editAs="oneCell">
    <xdr:from>
      <xdr:col>0</xdr:col>
      <xdr:colOff>0</xdr:colOff>
      <xdr:row>13</xdr:row>
      <xdr:rowOff>0</xdr:rowOff>
    </xdr:from>
    <xdr:to>
      <xdr:col>9</xdr:col>
      <xdr:colOff>290830</xdr:colOff>
      <xdr:row>17</xdr:row>
      <xdr:rowOff>22860</xdr:rowOff>
    </xdr:to>
    <xdr:pic>
      <xdr:nvPicPr>
        <xdr:cNvPr id="5" name="Picture 4" descr="Abstract illustration of waves and lines" title="Banner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0" y="2400300"/>
          <a:ext cx="6083300" cy="749300"/>
        </a:xfrm>
        <a:prstGeom prst="rect">
          <a:avLst/>
        </a:prstGeom>
        <a:solidFill>
          <a:srgbClr val="FF0000"/>
        </a:solidFill>
      </xdr:spPr>
    </xdr:pic>
    <xdr:clientData/>
  </xdr:twoCellAnchor>
  <xdr:oneCellAnchor>
    <xdr:from>
      <xdr:col>0</xdr:col>
      <xdr:colOff>6350</xdr:colOff>
      <xdr:row>12</xdr:row>
      <xdr:rowOff>114300</xdr:rowOff>
    </xdr:from>
    <xdr:ext cx="6070600"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350" y="2330450"/>
          <a:ext cx="60706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u="sng">
              <a:solidFill>
                <a:schemeClr val="bg1"/>
              </a:solidFill>
            </a:rPr>
            <a:t>Directions:</a:t>
          </a:r>
        </a:p>
      </xdr:txBody>
    </xdr:sp>
    <xdr:clientData/>
  </xdr:oneCellAnchor>
  <xdr:oneCellAnchor>
    <xdr:from>
      <xdr:col>0</xdr:col>
      <xdr:colOff>0</xdr:colOff>
      <xdr:row>13</xdr:row>
      <xdr:rowOff>69850</xdr:rowOff>
    </xdr:from>
    <xdr:ext cx="6096000" cy="593239"/>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2470150"/>
          <a:ext cx="609600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solidFill>
                <a:schemeClr val="bg1"/>
              </a:solidFill>
            </a:rPr>
            <a:t>Follow the Example and fill out information for each receipt you</a:t>
          </a:r>
          <a:r>
            <a:rPr lang="en-US" sz="800" baseline="0">
              <a:solidFill>
                <a:schemeClr val="bg1"/>
              </a:solidFill>
            </a:rPr>
            <a:t> are turning in.  The receipts must be original, itemized, and legible in order to count towards the audit.  If receipts have items in multiple categories please mark the appropriate category and list the receipt on two separate lines.  List receipts in order on audit form.  Add rows if necessary.  Do not use highlighters on receipts - it will erase the printing and your receipt cannot be audited.  Refer to 2025-2026 student organization guidelines for fundable/non-fundable expenses for these categories.  </a:t>
          </a:r>
          <a:endParaRPr lang="en-US" sz="800">
            <a:solidFill>
              <a:schemeClr val="bg1"/>
            </a:solidFill>
          </a:endParaRPr>
        </a:p>
      </xdr:txBody>
    </xdr:sp>
    <xdr:clientData/>
  </xdr:oneCellAnchor>
  <xdr:oneCellAnchor>
    <xdr:from>
      <xdr:col>0</xdr:col>
      <xdr:colOff>0</xdr:colOff>
      <xdr:row>18</xdr:row>
      <xdr:rowOff>177800</xdr:rowOff>
    </xdr:from>
    <xdr:ext cx="6118726" cy="374077"/>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3498850"/>
          <a:ext cx="6118726"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800"/>
            <a:t>Did you have outside income for this event (i.e.</a:t>
          </a:r>
          <a:r>
            <a:rPr lang="en-US" sz="800" baseline="0"/>
            <a:t> admission fee, sponsors, university department contribution, other student organization, etc.)?</a:t>
          </a:r>
        </a:p>
        <a:p>
          <a:pPr algn="ctr"/>
          <a:r>
            <a:rPr lang="en-US" sz="1000" b="1" baseline="0"/>
            <a:t>Highlight One: Yes  or  No</a:t>
          </a:r>
          <a:r>
            <a:rPr lang="en-US" sz="800" baseline="0"/>
            <a:t>.  If so, please list all sources of income below and attach all supporting documents to the audit.  </a:t>
          </a:r>
          <a:endParaRPr lang="en-US" sz="800"/>
        </a:p>
      </xdr:txBody>
    </xdr:sp>
    <xdr:clientData/>
  </xdr:oneCellAnchor>
  <xdr:twoCellAnchor editAs="oneCell">
    <xdr:from>
      <xdr:col>0</xdr:col>
      <xdr:colOff>0</xdr:colOff>
      <xdr:row>60</xdr:row>
      <xdr:rowOff>0</xdr:rowOff>
    </xdr:from>
    <xdr:to>
      <xdr:col>9</xdr:col>
      <xdr:colOff>290830</xdr:colOff>
      <xdr:row>64</xdr:row>
      <xdr:rowOff>22860</xdr:rowOff>
    </xdr:to>
    <xdr:pic>
      <xdr:nvPicPr>
        <xdr:cNvPr id="10" name="Picture 9" descr="Abstract illustration of waves and lines" title="Banner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0" y="21551900"/>
          <a:ext cx="6083300" cy="749300"/>
        </a:xfrm>
        <a:prstGeom prst="rect">
          <a:avLst/>
        </a:prstGeom>
        <a:solidFill>
          <a:srgbClr val="FF0000"/>
        </a:solidFill>
      </xdr:spPr>
    </xdr:pic>
    <xdr:clientData/>
  </xdr:twoCellAnchor>
  <xdr:oneCellAnchor>
    <xdr:from>
      <xdr:col>0</xdr:col>
      <xdr:colOff>19050</xdr:colOff>
      <xdr:row>60</xdr:row>
      <xdr:rowOff>0</xdr:rowOff>
    </xdr:from>
    <xdr:ext cx="6051550"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9050" y="21539200"/>
          <a:ext cx="6051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u="sng">
              <a:solidFill>
                <a:schemeClr val="bg1"/>
              </a:solidFill>
            </a:rPr>
            <a:t>Program Evaluation</a:t>
          </a:r>
        </a:p>
      </xdr:txBody>
    </xdr:sp>
    <xdr:clientData/>
  </xdr:oneCellAnchor>
  <xdr:oneCellAnchor>
    <xdr:from>
      <xdr:col>0</xdr:col>
      <xdr:colOff>0</xdr:colOff>
      <xdr:row>60</xdr:row>
      <xdr:rowOff>177800</xdr:rowOff>
    </xdr:from>
    <xdr:ext cx="6038850" cy="468013"/>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21729700"/>
          <a:ext cx="6038850"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solidFill>
                <a:schemeClr val="bg1"/>
              </a:solidFill>
            </a:rPr>
            <a:t>In an effort to keep track of all the great things student organizations at OSU are doing, we ask that you fill</a:t>
          </a:r>
          <a:r>
            <a:rPr lang="en-US" sz="800" baseline="0">
              <a:solidFill>
                <a:schemeClr val="bg1"/>
              </a:solidFill>
            </a:rPr>
            <a:t> out this mini evaluation of the </a:t>
          </a:r>
        </a:p>
        <a:p>
          <a:pPr algn="ctr"/>
          <a:r>
            <a:rPr lang="en-US" sz="800" baseline="0">
              <a:solidFill>
                <a:schemeClr val="bg1"/>
              </a:solidFill>
            </a:rPr>
            <a:t>program your organization received funding for.  We ask that you are honest in your evaluation, as nothing stated here will affect future funding decisions.  We are simply using it to keep track of the exciting programs OSU students are putting on.  Thanks! </a:t>
          </a:r>
          <a:endParaRPr lang="en-US" sz="800">
            <a:solidFill>
              <a:schemeClr val="bg1"/>
            </a:solidFill>
          </a:endParaRPr>
        </a:p>
      </xdr:txBody>
    </xdr:sp>
    <xdr:clientData/>
  </xdr:oneCellAnchor>
  <xdr:oneCellAnchor>
    <xdr:from>
      <xdr:col>0</xdr:col>
      <xdr:colOff>12700</xdr:colOff>
      <xdr:row>83</xdr:row>
      <xdr:rowOff>12700</xdr:rowOff>
    </xdr:from>
    <xdr:ext cx="6045200" cy="34278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2700" y="24695150"/>
          <a:ext cx="60452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t>I certify that the information in the audit</a:t>
          </a:r>
          <a:r>
            <a:rPr lang="en-US" sz="800" baseline="0"/>
            <a:t> is accurate and that this event did not generate income which profited the organization.  I understand that any misinformation may jeopardize this organization's funding and result in judicial action.  </a:t>
          </a:r>
          <a:endParaRPr lang="en-US" sz="8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28</xdr:row>
          <xdr:rowOff>144780</xdr:rowOff>
        </xdr:from>
        <xdr:to>
          <xdr:col>5</xdr:col>
          <xdr:colOff>464820</xdr:colOff>
          <xdr:row>28</xdr:row>
          <xdr:rowOff>312420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7620</xdr:rowOff>
        </xdr:from>
        <xdr:to>
          <xdr:col>5</xdr:col>
          <xdr:colOff>502920</xdr:colOff>
          <xdr:row>30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30</xdr:row>
          <xdr:rowOff>7620</xdr:rowOff>
        </xdr:from>
        <xdr:to>
          <xdr:col>5</xdr:col>
          <xdr:colOff>502920</xdr:colOff>
          <xdr:row>31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31</xdr:row>
          <xdr:rowOff>7620</xdr:rowOff>
        </xdr:from>
        <xdr:to>
          <xdr:col>5</xdr:col>
          <xdr:colOff>502920</xdr:colOff>
          <xdr:row>32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32</xdr:row>
          <xdr:rowOff>7620</xdr:rowOff>
        </xdr:from>
        <xdr:to>
          <xdr:col>5</xdr:col>
          <xdr:colOff>502920</xdr:colOff>
          <xdr:row>33</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33</xdr:row>
          <xdr:rowOff>7620</xdr:rowOff>
        </xdr:from>
        <xdr:to>
          <xdr:col>5</xdr:col>
          <xdr:colOff>502920</xdr:colOff>
          <xdr:row>34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34</xdr:row>
          <xdr:rowOff>7620</xdr:rowOff>
        </xdr:from>
        <xdr:to>
          <xdr:col>5</xdr:col>
          <xdr:colOff>502920</xdr:colOff>
          <xdr:row>35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35</xdr:row>
          <xdr:rowOff>7620</xdr:rowOff>
        </xdr:from>
        <xdr:to>
          <xdr:col>5</xdr:col>
          <xdr:colOff>502920</xdr:colOff>
          <xdr:row>36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36</xdr:row>
          <xdr:rowOff>7620</xdr:rowOff>
        </xdr:from>
        <xdr:to>
          <xdr:col>5</xdr:col>
          <xdr:colOff>502920</xdr:colOff>
          <xdr:row>37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7620</xdr:rowOff>
        </xdr:from>
        <xdr:to>
          <xdr:col>5</xdr:col>
          <xdr:colOff>502920</xdr:colOff>
          <xdr:row>38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7620</xdr:rowOff>
        </xdr:from>
        <xdr:to>
          <xdr:col>5</xdr:col>
          <xdr:colOff>502920</xdr:colOff>
          <xdr:row>39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7620</xdr:rowOff>
        </xdr:from>
        <xdr:to>
          <xdr:col>5</xdr:col>
          <xdr:colOff>502920</xdr:colOff>
          <xdr:row>40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40</xdr:row>
          <xdr:rowOff>7620</xdr:rowOff>
        </xdr:from>
        <xdr:to>
          <xdr:col>5</xdr:col>
          <xdr:colOff>502920</xdr:colOff>
          <xdr:row>41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41</xdr:row>
          <xdr:rowOff>7620</xdr:rowOff>
        </xdr:from>
        <xdr:to>
          <xdr:col>5</xdr:col>
          <xdr:colOff>502920</xdr:colOff>
          <xdr:row>42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42</xdr:row>
          <xdr:rowOff>7620</xdr:rowOff>
        </xdr:from>
        <xdr:to>
          <xdr:col>5</xdr:col>
          <xdr:colOff>502920</xdr:colOff>
          <xdr:row>43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7620</xdr:rowOff>
        </xdr:from>
        <xdr:to>
          <xdr:col>5</xdr:col>
          <xdr:colOff>502920</xdr:colOff>
          <xdr:row>44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44</xdr:row>
          <xdr:rowOff>7620</xdr:rowOff>
        </xdr:from>
        <xdr:to>
          <xdr:col>5</xdr:col>
          <xdr:colOff>502920</xdr:colOff>
          <xdr:row>45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7620</xdr:rowOff>
        </xdr:from>
        <xdr:to>
          <xdr:col>5</xdr:col>
          <xdr:colOff>502920</xdr:colOff>
          <xdr:row>46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7620</xdr:rowOff>
        </xdr:from>
        <xdr:to>
          <xdr:col>5</xdr:col>
          <xdr:colOff>502920</xdr:colOff>
          <xdr:row>47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7620</xdr:rowOff>
        </xdr:from>
        <xdr:to>
          <xdr:col>5</xdr:col>
          <xdr:colOff>502920</xdr:colOff>
          <xdr:row>48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7620</xdr:rowOff>
        </xdr:from>
        <xdr:to>
          <xdr:col>5</xdr:col>
          <xdr:colOff>502920</xdr:colOff>
          <xdr:row>49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7620</xdr:rowOff>
        </xdr:from>
        <xdr:to>
          <xdr:col>5</xdr:col>
          <xdr:colOff>502920</xdr:colOff>
          <xdr:row>50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7620</xdr:rowOff>
        </xdr:from>
        <xdr:to>
          <xdr:col>5</xdr:col>
          <xdr:colOff>502920</xdr:colOff>
          <xdr:row>51</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51</xdr:row>
          <xdr:rowOff>7620</xdr:rowOff>
        </xdr:from>
        <xdr:to>
          <xdr:col>5</xdr:col>
          <xdr:colOff>502920</xdr:colOff>
          <xdr:row>52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52</xdr:row>
          <xdr:rowOff>7620</xdr:rowOff>
        </xdr:from>
        <xdr:to>
          <xdr:col>5</xdr:col>
          <xdr:colOff>502920</xdr:colOff>
          <xdr:row>53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53</xdr:row>
          <xdr:rowOff>7620</xdr:rowOff>
        </xdr:from>
        <xdr:to>
          <xdr:col>5</xdr:col>
          <xdr:colOff>502920</xdr:colOff>
          <xdr:row>54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7620</xdr:rowOff>
        </xdr:from>
        <xdr:to>
          <xdr:col>5</xdr:col>
          <xdr:colOff>502920</xdr:colOff>
          <xdr:row>55</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2"/>
  <sheetViews>
    <sheetView tabSelected="1" topLeftCell="A76" workbookViewId="0">
      <selection activeCell="O94" sqref="O94"/>
    </sheetView>
  </sheetViews>
  <sheetFormatPr defaultRowHeight="14.4" x14ac:dyDescent="0.3"/>
  <cols>
    <col min="1" max="1" width="8.88671875" customWidth="1"/>
    <col min="3" max="3" width="11.109375" customWidth="1"/>
    <col min="9" max="9" width="10.88671875" customWidth="1"/>
    <col min="11" max="11" width="11.5546875" bestFit="1" customWidth="1"/>
    <col min="12" max="12" width="9.5546875" bestFit="1" customWidth="1"/>
  </cols>
  <sheetData>
    <row r="1" spans="1:13" x14ac:dyDescent="0.3">
      <c r="H1" s="1"/>
      <c r="I1" s="21" t="s">
        <v>39</v>
      </c>
      <c r="J1" s="23"/>
    </row>
    <row r="2" spans="1:13" x14ac:dyDescent="0.3">
      <c r="H2" s="1"/>
      <c r="I2" s="22" t="s">
        <v>40</v>
      </c>
      <c r="J2" s="22"/>
    </row>
    <row r="3" spans="1:13" x14ac:dyDescent="0.3">
      <c r="H3" s="1"/>
      <c r="I3" s="21" t="s">
        <v>41</v>
      </c>
      <c r="J3" s="24"/>
    </row>
    <row r="4" spans="1:13" x14ac:dyDescent="0.3">
      <c r="H4" s="1"/>
      <c r="I4" s="21" t="s">
        <v>42</v>
      </c>
      <c r="J4" s="25"/>
    </row>
    <row r="5" spans="1:13" x14ac:dyDescent="0.3">
      <c r="H5" s="1"/>
      <c r="I5" s="21" t="s">
        <v>43</v>
      </c>
      <c r="J5" s="24"/>
      <c r="L5" t="s">
        <v>46</v>
      </c>
    </row>
    <row r="6" spans="1:13" x14ac:dyDescent="0.3">
      <c r="H6" s="1"/>
      <c r="I6" s="48" t="s">
        <v>0</v>
      </c>
      <c r="J6" s="49"/>
    </row>
    <row r="7" spans="1:13" ht="15" thickBot="1" x14ac:dyDescent="0.35">
      <c r="H7" s="1"/>
      <c r="I7" s="66"/>
      <c r="J7" s="67"/>
    </row>
    <row r="8" spans="1:13" x14ac:dyDescent="0.3">
      <c r="A8" s="1"/>
      <c r="B8" s="1"/>
      <c r="C8" s="1"/>
      <c r="D8" s="1"/>
      <c r="E8" s="1"/>
      <c r="F8" s="1"/>
      <c r="G8" s="1"/>
      <c r="H8" s="1"/>
      <c r="I8" s="1"/>
      <c r="J8" s="1"/>
    </row>
    <row r="9" spans="1:13" x14ac:dyDescent="0.3">
      <c r="A9" s="50" t="s">
        <v>1</v>
      </c>
      <c r="B9" s="50"/>
      <c r="C9" s="50"/>
      <c r="D9" s="50"/>
      <c r="E9" s="54"/>
      <c r="F9" s="54"/>
      <c r="G9" s="54"/>
      <c r="H9" s="54"/>
      <c r="I9" s="54"/>
      <c r="J9" s="54"/>
    </row>
    <row r="10" spans="1:13" x14ac:dyDescent="0.3">
      <c r="A10" s="50" t="s">
        <v>2</v>
      </c>
      <c r="B10" s="63"/>
      <c r="C10" s="63"/>
      <c r="D10" s="63"/>
      <c r="E10" s="54"/>
      <c r="F10" s="54"/>
      <c r="G10" s="54"/>
      <c r="H10" s="54"/>
      <c r="I10" s="54"/>
      <c r="J10" s="54"/>
    </row>
    <row r="11" spans="1:13" x14ac:dyDescent="0.3">
      <c r="A11" s="50" t="s">
        <v>3</v>
      </c>
      <c r="B11" s="63"/>
      <c r="C11" s="63"/>
      <c r="D11" s="63"/>
      <c r="E11" s="68"/>
      <c r="F11" s="69"/>
      <c r="G11" s="69"/>
      <c r="H11" s="69"/>
      <c r="I11" s="69"/>
      <c r="J11" s="70"/>
      <c r="K11" s="38" t="s">
        <v>67</v>
      </c>
      <c r="L11" s="39">
        <f>E11+30</f>
        <v>30</v>
      </c>
      <c r="M11" s="40" t="s">
        <v>68</v>
      </c>
    </row>
    <row r="12" spans="1:13" x14ac:dyDescent="0.3">
      <c r="A12" s="50" t="s">
        <v>4</v>
      </c>
      <c r="B12" s="63"/>
      <c r="C12" s="63"/>
      <c r="D12" s="63"/>
      <c r="E12" s="54"/>
      <c r="F12" s="54"/>
      <c r="G12" s="54"/>
      <c r="H12" s="54"/>
      <c r="I12" s="54"/>
      <c r="J12" s="54"/>
    </row>
    <row r="13" spans="1:13" x14ac:dyDescent="0.3">
      <c r="A13" s="50" t="s">
        <v>38</v>
      </c>
      <c r="B13" s="63"/>
      <c r="C13" s="63"/>
      <c r="D13" s="63"/>
      <c r="E13" s="54"/>
      <c r="F13" s="54"/>
      <c r="G13" s="54"/>
      <c r="H13" s="54"/>
      <c r="I13" s="54"/>
      <c r="J13" s="54"/>
    </row>
    <row r="18" spans="1:10" x14ac:dyDescent="0.3">
      <c r="A18" s="1"/>
      <c r="B18" s="1"/>
      <c r="C18" s="1"/>
      <c r="D18" s="1"/>
      <c r="E18" s="1"/>
      <c r="F18" s="1"/>
      <c r="G18" s="1"/>
      <c r="H18" s="1"/>
      <c r="I18" s="1"/>
      <c r="J18" s="1"/>
    </row>
    <row r="19" spans="1:10" x14ac:dyDescent="0.3">
      <c r="A19" s="53" t="s">
        <v>5</v>
      </c>
      <c r="B19" s="54"/>
      <c r="C19" s="54"/>
      <c r="D19" s="54"/>
      <c r="E19" s="54"/>
      <c r="F19" s="54"/>
      <c r="G19" s="54"/>
      <c r="H19" s="54"/>
      <c r="I19" s="54"/>
      <c r="J19" s="54"/>
    </row>
    <row r="20" spans="1:10" x14ac:dyDescent="0.3">
      <c r="A20" s="64"/>
      <c r="B20" s="64"/>
      <c r="C20" s="64"/>
      <c r="D20" s="64"/>
      <c r="E20" s="64"/>
      <c r="F20" s="64"/>
      <c r="G20" s="64"/>
      <c r="H20" s="64"/>
      <c r="I20" s="64"/>
      <c r="J20" s="64"/>
    </row>
    <row r="21" spans="1:10" x14ac:dyDescent="0.3">
      <c r="A21" s="65"/>
      <c r="B21" s="65"/>
      <c r="C21" s="65"/>
      <c r="D21" s="65"/>
      <c r="E21" s="65"/>
      <c r="F21" s="65"/>
      <c r="G21" s="65"/>
      <c r="H21" s="65"/>
      <c r="I21" s="65"/>
      <c r="J21" s="65"/>
    </row>
    <row r="22" spans="1:10" x14ac:dyDescent="0.3">
      <c r="A22" s="50" t="s">
        <v>6</v>
      </c>
      <c r="B22" s="50"/>
      <c r="C22" s="50"/>
      <c r="D22" s="50"/>
      <c r="E22" s="50" t="s">
        <v>7</v>
      </c>
      <c r="F22" s="50"/>
      <c r="G22" s="50"/>
      <c r="H22" s="51" t="s">
        <v>9</v>
      </c>
      <c r="I22" s="51"/>
      <c r="J22" s="51"/>
    </row>
    <row r="23" spans="1:10" x14ac:dyDescent="0.3">
      <c r="A23" s="52" t="s">
        <v>69</v>
      </c>
      <c r="B23" s="52"/>
      <c r="C23" s="52"/>
      <c r="D23" s="52"/>
      <c r="E23" s="52" t="s">
        <v>8</v>
      </c>
      <c r="F23" s="52"/>
      <c r="G23" s="52"/>
      <c r="H23" s="45"/>
      <c r="I23" s="45"/>
      <c r="J23" s="45"/>
    </row>
    <row r="24" spans="1:10" x14ac:dyDescent="0.3">
      <c r="A24" s="73"/>
      <c r="B24" s="74"/>
      <c r="C24" s="74"/>
      <c r="D24" s="75"/>
      <c r="E24" s="76"/>
      <c r="F24" s="77"/>
      <c r="G24" s="78"/>
      <c r="H24" s="43"/>
      <c r="I24" s="79"/>
      <c r="J24" s="44"/>
    </row>
    <row r="25" spans="1:10" x14ac:dyDescent="0.3">
      <c r="A25" s="41"/>
      <c r="B25" s="80"/>
      <c r="C25" s="80"/>
      <c r="D25" s="42"/>
      <c r="E25" s="76"/>
      <c r="F25" s="77"/>
      <c r="G25" s="78"/>
      <c r="H25" s="43"/>
      <c r="I25" s="79"/>
      <c r="J25" s="44"/>
    </row>
    <row r="26" spans="1:10" x14ac:dyDescent="0.3">
      <c r="A26" s="1"/>
      <c r="B26" s="1"/>
      <c r="C26" s="1"/>
      <c r="D26" s="1"/>
      <c r="E26" s="1"/>
      <c r="F26" s="1"/>
      <c r="G26" s="1"/>
      <c r="H26" s="1"/>
      <c r="I26" s="1"/>
      <c r="J26" s="1"/>
    </row>
    <row r="27" spans="1:10" x14ac:dyDescent="0.3">
      <c r="A27" s="53" t="s">
        <v>10</v>
      </c>
      <c r="B27" s="54"/>
      <c r="C27" s="54"/>
      <c r="D27" s="54"/>
      <c r="E27" s="54"/>
      <c r="F27" s="54"/>
      <c r="G27" s="54"/>
      <c r="H27" s="54"/>
      <c r="I27" s="54"/>
      <c r="J27" s="54"/>
    </row>
    <row r="28" spans="1:10" ht="36" customHeight="1" x14ac:dyDescent="0.3">
      <c r="A28" s="57" t="s">
        <v>29</v>
      </c>
      <c r="B28" s="58"/>
      <c r="C28" s="2" t="s">
        <v>30</v>
      </c>
      <c r="D28" s="61" t="s">
        <v>31</v>
      </c>
      <c r="E28" s="62"/>
      <c r="F28" s="26" t="s">
        <v>70</v>
      </c>
      <c r="G28" s="8" t="s">
        <v>32</v>
      </c>
      <c r="H28" s="9" t="s">
        <v>33</v>
      </c>
      <c r="I28" s="55" t="s">
        <v>12</v>
      </c>
      <c r="J28" s="56"/>
    </row>
    <row r="29" spans="1:10" ht="30.6" customHeight="1" x14ac:dyDescent="0.3">
      <c r="A29" s="59"/>
      <c r="B29" s="60"/>
      <c r="C29" s="11"/>
      <c r="D29" s="41"/>
      <c r="E29" s="42"/>
      <c r="F29" s="10"/>
      <c r="G29" s="27"/>
      <c r="H29" s="27"/>
      <c r="I29" s="43">
        <f>G29-H29</f>
        <v>0</v>
      </c>
      <c r="J29" s="44"/>
    </row>
    <row r="30" spans="1:10" ht="14.4" customHeight="1" x14ac:dyDescent="0.3">
      <c r="A30" s="41"/>
      <c r="B30" s="42"/>
      <c r="C30" s="10"/>
      <c r="D30" s="41"/>
      <c r="E30" s="42"/>
      <c r="F30" s="10"/>
      <c r="G30" s="27"/>
      <c r="H30" s="27"/>
      <c r="I30" s="43">
        <f t="shared" ref="I30:I55" si="0">G30-H30</f>
        <v>0</v>
      </c>
      <c r="J30" s="44"/>
    </row>
    <row r="31" spans="1:10" ht="14.4" customHeight="1" x14ac:dyDescent="0.3">
      <c r="A31" s="41"/>
      <c r="B31" s="42"/>
      <c r="C31" s="10"/>
      <c r="D31" s="41"/>
      <c r="E31" s="42"/>
      <c r="F31" s="10"/>
      <c r="G31" s="27"/>
      <c r="H31" s="27"/>
      <c r="I31" s="43">
        <f t="shared" si="0"/>
        <v>0</v>
      </c>
      <c r="J31" s="44"/>
    </row>
    <row r="32" spans="1:10" ht="14.4" customHeight="1" x14ac:dyDescent="0.3">
      <c r="A32" s="41"/>
      <c r="B32" s="42"/>
      <c r="C32" s="10"/>
      <c r="D32" s="41"/>
      <c r="E32" s="42"/>
      <c r="F32" s="10"/>
      <c r="G32" s="27"/>
      <c r="H32" s="27"/>
      <c r="I32" s="43">
        <f t="shared" si="0"/>
        <v>0</v>
      </c>
      <c r="J32" s="44"/>
    </row>
    <row r="33" spans="1:10" ht="14.4" customHeight="1" x14ac:dyDescent="0.3">
      <c r="A33" s="41"/>
      <c r="B33" s="42"/>
      <c r="C33" s="10"/>
      <c r="D33" s="41"/>
      <c r="E33" s="42"/>
      <c r="F33" s="10"/>
      <c r="G33" s="27"/>
      <c r="H33" s="27"/>
      <c r="I33" s="43">
        <f t="shared" si="0"/>
        <v>0</v>
      </c>
      <c r="J33" s="44"/>
    </row>
    <row r="34" spans="1:10" ht="14.4" customHeight="1" x14ac:dyDescent="0.3">
      <c r="A34" s="41"/>
      <c r="B34" s="42"/>
      <c r="C34" s="10"/>
      <c r="D34" s="41"/>
      <c r="E34" s="42"/>
      <c r="F34" s="10"/>
      <c r="G34" s="27"/>
      <c r="H34" s="27"/>
      <c r="I34" s="43">
        <f t="shared" si="0"/>
        <v>0</v>
      </c>
      <c r="J34" s="44"/>
    </row>
    <row r="35" spans="1:10" ht="14.4" customHeight="1" x14ac:dyDescent="0.3">
      <c r="A35" s="41"/>
      <c r="B35" s="42"/>
      <c r="C35" s="10"/>
      <c r="D35" s="41"/>
      <c r="E35" s="42"/>
      <c r="F35" s="10"/>
      <c r="G35" s="27"/>
      <c r="H35" s="27"/>
      <c r="I35" s="43">
        <f t="shared" si="0"/>
        <v>0</v>
      </c>
      <c r="J35" s="44"/>
    </row>
    <row r="36" spans="1:10" x14ac:dyDescent="0.3">
      <c r="A36" s="41"/>
      <c r="B36" s="42"/>
      <c r="C36" s="10"/>
      <c r="D36" s="41"/>
      <c r="E36" s="42"/>
      <c r="F36" s="10"/>
      <c r="G36" s="27"/>
      <c r="H36" s="27"/>
      <c r="I36" s="43">
        <f t="shared" si="0"/>
        <v>0</v>
      </c>
      <c r="J36" s="44"/>
    </row>
    <row r="37" spans="1:10" x14ac:dyDescent="0.3">
      <c r="A37" s="41"/>
      <c r="B37" s="42"/>
      <c r="C37" s="10"/>
      <c r="D37" s="41"/>
      <c r="E37" s="42"/>
      <c r="F37" s="10"/>
      <c r="G37" s="27"/>
      <c r="H37" s="27"/>
      <c r="I37" s="43">
        <f t="shared" si="0"/>
        <v>0</v>
      </c>
      <c r="J37" s="44"/>
    </row>
    <row r="38" spans="1:10" x14ac:dyDescent="0.3">
      <c r="A38" s="41"/>
      <c r="B38" s="42"/>
      <c r="C38" s="10"/>
      <c r="D38" s="41"/>
      <c r="E38" s="42"/>
      <c r="F38" s="10"/>
      <c r="G38" s="27"/>
      <c r="H38" s="27"/>
      <c r="I38" s="43">
        <f t="shared" si="0"/>
        <v>0</v>
      </c>
      <c r="J38" s="44"/>
    </row>
    <row r="39" spans="1:10" x14ac:dyDescent="0.3">
      <c r="A39" s="41"/>
      <c r="B39" s="42"/>
      <c r="C39" s="10"/>
      <c r="D39" s="41"/>
      <c r="E39" s="42"/>
      <c r="F39" s="10"/>
      <c r="G39" s="27"/>
      <c r="H39" s="27"/>
      <c r="I39" s="43">
        <f t="shared" si="0"/>
        <v>0</v>
      </c>
      <c r="J39" s="44"/>
    </row>
    <row r="40" spans="1:10" x14ac:dyDescent="0.3">
      <c r="A40" s="41"/>
      <c r="B40" s="42"/>
      <c r="C40" s="10"/>
      <c r="D40" s="41"/>
      <c r="E40" s="42"/>
      <c r="F40" s="10"/>
      <c r="G40" s="27"/>
      <c r="H40" s="27"/>
      <c r="I40" s="43">
        <f t="shared" si="0"/>
        <v>0</v>
      </c>
      <c r="J40" s="44"/>
    </row>
    <row r="41" spans="1:10" x14ac:dyDescent="0.3">
      <c r="A41" s="41"/>
      <c r="B41" s="42"/>
      <c r="C41" s="10"/>
      <c r="D41" s="41"/>
      <c r="E41" s="42"/>
      <c r="F41" s="10"/>
      <c r="G41" s="27"/>
      <c r="H41" s="27"/>
      <c r="I41" s="43">
        <f t="shared" si="0"/>
        <v>0</v>
      </c>
      <c r="J41" s="44"/>
    </row>
    <row r="42" spans="1:10" x14ac:dyDescent="0.3">
      <c r="A42" s="41"/>
      <c r="B42" s="42"/>
      <c r="C42" s="10"/>
      <c r="D42" s="41"/>
      <c r="E42" s="42"/>
      <c r="F42" s="10"/>
      <c r="G42" s="27"/>
      <c r="H42" s="27"/>
      <c r="I42" s="43">
        <f t="shared" si="0"/>
        <v>0</v>
      </c>
      <c r="J42" s="44"/>
    </row>
    <row r="43" spans="1:10" x14ac:dyDescent="0.3">
      <c r="A43" s="41"/>
      <c r="B43" s="42"/>
      <c r="C43" s="10"/>
      <c r="D43" s="41"/>
      <c r="E43" s="42"/>
      <c r="F43" s="10"/>
      <c r="G43" s="27"/>
      <c r="H43" s="27"/>
      <c r="I43" s="43">
        <f t="shared" si="0"/>
        <v>0</v>
      </c>
      <c r="J43" s="44"/>
    </row>
    <row r="44" spans="1:10" x14ac:dyDescent="0.3">
      <c r="A44" s="41"/>
      <c r="B44" s="42"/>
      <c r="C44" s="10"/>
      <c r="D44" s="41"/>
      <c r="E44" s="42"/>
      <c r="F44" s="10"/>
      <c r="G44" s="27"/>
      <c r="H44" s="27"/>
      <c r="I44" s="43">
        <f t="shared" si="0"/>
        <v>0</v>
      </c>
      <c r="J44" s="44"/>
    </row>
    <row r="45" spans="1:10" x14ac:dyDescent="0.3">
      <c r="A45" s="41"/>
      <c r="B45" s="42"/>
      <c r="C45" s="10"/>
      <c r="D45" s="41"/>
      <c r="E45" s="42"/>
      <c r="F45" s="10"/>
      <c r="G45" s="27"/>
      <c r="H45" s="27"/>
      <c r="I45" s="43">
        <f t="shared" si="0"/>
        <v>0</v>
      </c>
      <c r="J45" s="44"/>
    </row>
    <row r="46" spans="1:10" x14ac:dyDescent="0.3">
      <c r="A46" s="41"/>
      <c r="B46" s="42"/>
      <c r="C46" s="10"/>
      <c r="D46" s="41"/>
      <c r="E46" s="42"/>
      <c r="F46" s="10"/>
      <c r="G46" s="27"/>
      <c r="H46" s="27"/>
      <c r="I46" s="43">
        <f t="shared" si="0"/>
        <v>0</v>
      </c>
      <c r="J46" s="44"/>
    </row>
    <row r="47" spans="1:10" x14ac:dyDescent="0.3">
      <c r="A47" s="41"/>
      <c r="B47" s="42"/>
      <c r="C47" s="10"/>
      <c r="D47" s="41"/>
      <c r="E47" s="42"/>
      <c r="F47" s="10"/>
      <c r="G47" s="27"/>
      <c r="H47" s="27"/>
      <c r="I47" s="43">
        <f t="shared" si="0"/>
        <v>0</v>
      </c>
      <c r="J47" s="44"/>
    </row>
    <row r="48" spans="1:10" x14ac:dyDescent="0.3">
      <c r="A48" s="41"/>
      <c r="B48" s="42"/>
      <c r="C48" s="10"/>
      <c r="D48" s="41"/>
      <c r="E48" s="42"/>
      <c r="F48" s="10"/>
      <c r="G48" s="27"/>
      <c r="H48" s="27"/>
      <c r="I48" s="43">
        <f t="shared" si="0"/>
        <v>0</v>
      </c>
      <c r="J48" s="44"/>
    </row>
    <row r="49" spans="1:10" x14ac:dyDescent="0.3">
      <c r="A49" s="41"/>
      <c r="B49" s="42"/>
      <c r="C49" s="10"/>
      <c r="D49" s="41"/>
      <c r="E49" s="42"/>
      <c r="F49" s="10"/>
      <c r="G49" s="27"/>
      <c r="H49" s="27"/>
      <c r="I49" s="43">
        <f t="shared" si="0"/>
        <v>0</v>
      </c>
      <c r="J49" s="44"/>
    </row>
    <row r="50" spans="1:10" x14ac:dyDescent="0.3">
      <c r="A50" s="41"/>
      <c r="B50" s="42"/>
      <c r="C50" s="10"/>
      <c r="D50" s="41"/>
      <c r="E50" s="42"/>
      <c r="F50" s="10"/>
      <c r="G50" s="27"/>
      <c r="H50" s="27"/>
      <c r="I50" s="43">
        <f t="shared" si="0"/>
        <v>0</v>
      </c>
      <c r="J50" s="44"/>
    </row>
    <row r="51" spans="1:10" x14ac:dyDescent="0.3">
      <c r="A51" s="41"/>
      <c r="B51" s="42"/>
      <c r="C51" s="10"/>
      <c r="D51" s="41"/>
      <c r="E51" s="42"/>
      <c r="F51" s="10"/>
      <c r="G51" s="27"/>
      <c r="H51" s="27"/>
      <c r="I51" s="43">
        <f t="shared" si="0"/>
        <v>0</v>
      </c>
      <c r="J51" s="44"/>
    </row>
    <row r="52" spans="1:10" x14ac:dyDescent="0.3">
      <c r="A52" s="41"/>
      <c r="B52" s="42"/>
      <c r="C52" s="10"/>
      <c r="D52" s="41"/>
      <c r="E52" s="42"/>
      <c r="F52" s="10"/>
      <c r="G52" s="27"/>
      <c r="H52" s="27"/>
      <c r="I52" s="43">
        <f t="shared" si="0"/>
        <v>0</v>
      </c>
      <c r="J52" s="44"/>
    </row>
    <row r="53" spans="1:10" x14ac:dyDescent="0.3">
      <c r="A53" s="41"/>
      <c r="B53" s="42"/>
      <c r="C53" s="10"/>
      <c r="D53" s="41"/>
      <c r="E53" s="42"/>
      <c r="F53" s="10"/>
      <c r="G53" s="27"/>
      <c r="H53" s="27"/>
      <c r="I53" s="43">
        <f t="shared" si="0"/>
        <v>0</v>
      </c>
      <c r="J53" s="44"/>
    </row>
    <row r="54" spans="1:10" x14ac:dyDescent="0.3">
      <c r="A54" s="41"/>
      <c r="B54" s="42"/>
      <c r="C54" s="10"/>
      <c r="D54" s="41"/>
      <c r="E54" s="42"/>
      <c r="F54" s="10"/>
      <c r="G54" s="27"/>
      <c r="H54" s="27"/>
      <c r="I54" s="43">
        <f t="shared" si="0"/>
        <v>0</v>
      </c>
      <c r="J54" s="44"/>
    </row>
    <row r="55" spans="1:10" x14ac:dyDescent="0.3">
      <c r="A55" s="41"/>
      <c r="B55" s="42"/>
      <c r="C55" s="10"/>
      <c r="D55" s="41"/>
      <c r="E55" s="42"/>
      <c r="F55" s="10"/>
      <c r="G55" s="27"/>
      <c r="H55" s="27"/>
      <c r="I55" s="43">
        <f t="shared" si="0"/>
        <v>0</v>
      </c>
      <c r="J55" s="44"/>
    </row>
    <row r="56" spans="1:10" x14ac:dyDescent="0.3">
      <c r="A56" s="46" t="s">
        <v>34</v>
      </c>
      <c r="B56" s="46"/>
      <c r="C56" s="46"/>
      <c r="D56" s="46"/>
      <c r="E56" s="46"/>
      <c r="F56" s="46"/>
      <c r="G56" s="47">
        <f>SUM(G29:G55)</f>
        <v>0</v>
      </c>
      <c r="H56" s="47">
        <f>SUM(H29:H55)</f>
        <v>0</v>
      </c>
      <c r="I56" s="45">
        <f>SUM(I29:J55)</f>
        <v>0</v>
      </c>
      <c r="J56" s="45"/>
    </row>
    <row r="57" spans="1:10" x14ac:dyDescent="0.3">
      <c r="A57" s="46"/>
      <c r="B57" s="46"/>
      <c r="C57" s="46"/>
      <c r="D57" s="46"/>
      <c r="E57" s="46"/>
      <c r="F57" s="46"/>
      <c r="G57" s="47"/>
      <c r="H57" s="47"/>
      <c r="I57" s="45"/>
      <c r="J57" s="45"/>
    </row>
    <row r="66" spans="1:10" x14ac:dyDescent="0.3">
      <c r="A66" s="84" t="s">
        <v>22</v>
      </c>
      <c r="B66" s="84"/>
      <c r="C66" s="84"/>
      <c r="D66" s="85"/>
      <c r="E66" s="85"/>
      <c r="F66" s="86" t="s">
        <v>23</v>
      </c>
      <c r="G66" s="86"/>
      <c r="H66" s="86"/>
      <c r="I66" s="85"/>
      <c r="J66" s="85"/>
    </row>
    <row r="67" spans="1:10" x14ac:dyDescent="0.3">
      <c r="A67" s="3"/>
      <c r="B67" s="3"/>
      <c r="C67" s="3"/>
      <c r="D67" s="3"/>
      <c r="E67" s="3"/>
      <c r="F67" s="3"/>
      <c r="G67" s="3"/>
      <c r="H67" s="3"/>
      <c r="I67" s="3"/>
      <c r="J67" s="3"/>
    </row>
    <row r="69" spans="1:10" x14ac:dyDescent="0.3">
      <c r="A69" s="89" t="s">
        <v>50</v>
      </c>
      <c r="B69" s="89"/>
      <c r="C69" s="89"/>
      <c r="D69" s="89"/>
      <c r="E69" s="89"/>
      <c r="F69" s="89"/>
      <c r="G69" s="89"/>
      <c r="H69" s="89"/>
      <c r="I69" s="89"/>
      <c r="J69" s="89"/>
    </row>
    <row r="70" spans="1:10" x14ac:dyDescent="0.3">
      <c r="A70" s="89"/>
      <c r="B70" s="89"/>
      <c r="C70" s="89"/>
      <c r="D70" s="89"/>
      <c r="E70" s="89"/>
      <c r="F70" s="89"/>
      <c r="G70" s="89"/>
      <c r="H70" s="89"/>
      <c r="I70" s="89"/>
      <c r="J70" s="89"/>
    </row>
    <row r="71" spans="1:10" x14ac:dyDescent="0.3">
      <c r="A71" s="90"/>
      <c r="B71" s="90"/>
      <c r="C71" s="90"/>
      <c r="D71" s="90"/>
      <c r="E71" s="90"/>
      <c r="F71" s="90"/>
      <c r="G71" s="90"/>
      <c r="H71" s="90"/>
      <c r="I71" s="90"/>
      <c r="J71" s="90"/>
    </row>
    <row r="72" spans="1:10" x14ac:dyDescent="0.3">
      <c r="A72" s="4"/>
      <c r="B72" s="4"/>
      <c r="C72" s="4"/>
      <c r="D72" s="4"/>
      <c r="E72" s="4"/>
      <c r="F72" s="4"/>
      <c r="G72" s="4"/>
      <c r="H72" s="4"/>
      <c r="I72" s="4"/>
      <c r="J72" s="4"/>
    </row>
    <row r="73" spans="1:10" x14ac:dyDescent="0.3">
      <c r="A73" s="91" t="s">
        <v>47</v>
      </c>
      <c r="B73" s="91"/>
      <c r="C73" s="91"/>
      <c r="D73" s="91"/>
      <c r="E73" s="91"/>
      <c r="F73" s="91"/>
      <c r="G73" s="91"/>
      <c r="H73" s="91"/>
      <c r="I73" s="91"/>
      <c r="J73" s="91"/>
    </row>
    <row r="74" spans="1:10" x14ac:dyDescent="0.3">
      <c r="A74" s="89"/>
      <c r="B74" s="89"/>
      <c r="C74" s="89"/>
      <c r="D74" s="89"/>
      <c r="E74" s="89"/>
      <c r="F74" s="89"/>
      <c r="G74" s="89"/>
      <c r="H74" s="89"/>
      <c r="I74" s="89"/>
      <c r="J74" s="89"/>
    </row>
    <row r="75" spans="1:10" x14ac:dyDescent="0.3">
      <c r="A75" s="90"/>
      <c r="B75" s="90"/>
      <c r="C75" s="90"/>
      <c r="D75" s="90"/>
      <c r="E75" s="90"/>
      <c r="F75" s="90"/>
      <c r="G75" s="90"/>
      <c r="H75" s="90"/>
      <c r="I75" s="90"/>
      <c r="J75" s="90"/>
    </row>
    <row r="76" spans="1:10" x14ac:dyDescent="0.3">
      <c r="A76" s="4"/>
      <c r="B76" s="4"/>
      <c r="C76" s="4"/>
      <c r="D76" s="4"/>
      <c r="E76" s="4"/>
      <c r="F76" s="4"/>
      <c r="G76" s="4"/>
      <c r="H76" s="4"/>
      <c r="I76" s="4"/>
      <c r="J76" s="4"/>
    </row>
    <row r="77" spans="1:10" x14ac:dyDescent="0.3">
      <c r="A77" s="91" t="s">
        <v>48</v>
      </c>
      <c r="B77" s="91"/>
      <c r="C77" s="91"/>
      <c r="D77" s="91"/>
      <c r="E77" s="91"/>
      <c r="F77" s="91"/>
      <c r="G77" s="91"/>
      <c r="H77" s="91"/>
      <c r="I77" s="91"/>
      <c r="J77" s="91"/>
    </row>
    <row r="78" spans="1:10" x14ac:dyDescent="0.3">
      <c r="A78" s="89"/>
      <c r="B78" s="89"/>
      <c r="C78" s="89"/>
      <c r="D78" s="89"/>
      <c r="E78" s="89"/>
      <c r="F78" s="89"/>
      <c r="G78" s="89"/>
      <c r="H78" s="89"/>
      <c r="I78" s="89"/>
      <c r="J78" s="89"/>
    </row>
    <row r="79" spans="1:10" x14ac:dyDescent="0.3">
      <c r="A79" s="90"/>
      <c r="B79" s="90"/>
      <c r="C79" s="90"/>
      <c r="D79" s="90"/>
      <c r="E79" s="90"/>
      <c r="F79" s="90"/>
      <c r="G79" s="90"/>
      <c r="H79" s="90"/>
      <c r="I79" s="90"/>
      <c r="J79" s="90"/>
    </row>
    <row r="80" spans="1:10" x14ac:dyDescent="0.3">
      <c r="A80" s="4"/>
      <c r="B80" s="4"/>
      <c r="C80" s="4"/>
      <c r="D80" s="4"/>
      <c r="E80" s="4"/>
      <c r="F80" s="4"/>
      <c r="G80" s="4"/>
      <c r="H80" s="4"/>
      <c r="I80" s="4"/>
      <c r="J80" s="4"/>
    </row>
    <row r="81" spans="1:10" x14ac:dyDescent="0.3">
      <c r="A81" s="91" t="s">
        <v>49</v>
      </c>
      <c r="B81" s="91"/>
      <c r="C81" s="91"/>
      <c r="D81" s="91"/>
      <c r="E81" s="91"/>
      <c r="F81" s="91"/>
      <c r="G81" s="91"/>
      <c r="H81" s="91"/>
      <c r="I81" s="91"/>
      <c r="J81" s="91"/>
    </row>
    <row r="82" spans="1:10" x14ac:dyDescent="0.3">
      <c r="A82" s="89"/>
      <c r="B82" s="89"/>
      <c r="C82" s="89"/>
      <c r="D82" s="89"/>
      <c r="E82" s="89"/>
      <c r="F82" s="89"/>
      <c r="G82" s="89"/>
      <c r="H82" s="89"/>
      <c r="I82" s="89"/>
      <c r="J82" s="89"/>
    </row>
    <row r="83" spans="1:10" x14ac:dyDescent="0.3">
      <c r="A83" s="90"/>
      <c r="B83" s="90"/>
      <c r="C83" s="90"/>
      <c r="D83" s="90"/>
      <c r="E83" s="90"/>
      <c r="F83" s="90"/>
      <c r="G83" s="90"/>
      <c r="H83" s="90"/>
      <c r="I83" s="90"/>
      <c r="J83" s="90"/>
    </row>
    <row r="86" spans="1:10" x14ac:dyDescent="0.3">
      <c r="A86" s="87" t="s">
        <v>24</v>
      </c>
      <c r="B86" s="87"/>
      <c r="C86" s="87"/>
      <c r="D86" s="88"/>
      <c r="E86" s="88"/>
      <c r="F86" s="88"/>
      <c r="G86" s="88"/>
      <c r="H86" s="88"/>
      <c r="I86" s="88"/>
      <c r="J86" s="88"/>
    </row>
    <row r="87" spans="1:10" x14ac:dyDescent="0.3">
      <c r="A87" s="80" t="s">
        <v>25</v>
      </c>
      <c r="B87" s="80"/>
      <c r="C87" s="80"/>
      <c r="D87" s="88"/>
      <c r="E87" s="88"/>
      <c r="F87" s="88"/>
      <c r="G87" s="88"/>
      <c r="H87" s="4" t="s">
        <v>26</v>
      </c>
      <c r="I87" s="88"/>
      <c r="J87" s="88"/>
    </row>
    <row r="88" spans="1:10" s="92" customFormat="1" x14ac:dyDescent="0.3">
      <c r="A88" s="94"/>
      <c r="B88" s="94"/>
      <c r="C88" s="94"/>
      <c r="D88" s="94"/>
      <c r="E88" s="94"/>
      <c r="F88" s="94"/>
      <c r="G88" s="94"/>
      <c r="H88" s="94"/>
      <c r="I88" s="94"/>
      <c r="J88" s="94"/>
    </row>
    <row r="89" spans="1:10" ht="15" customHeight="1" thickBot="1" x14ac:dyDescent="0.35">
      <c r="A89" s="93" t="s">
        <v>71</v>
      </c>
      <c r="B89" s="93"/>
      <c r="C89" s="93"/>
      <c r="D89" s="93"/>
      <c r="E89" s="93"/>
      <c r="F89" s="93"/>
      <c r="G89" s="93"/>
      <c r="H89" s="93"/>
      <c r="I89" s="93"/>
      <c r="J89" s="93"/>
    </row>
    <row r="90" spans="1:10" ht="15" thickBot="1" x14ac:dyDescent="0.35">
      <c r="A90" s="95" t="s">
        <v>72</v>
      </c>
      <c r="B90" s="95"/>
      <c r="C90" s="95"/>
      <c r="D90" s="95"/>
      <c r="E90" s="95"/>
      <c r="F90" s="95"/>
      <c r="G90" s="95"/>
      <c r="H90" s="95"/>
      <c r="I90" s="95"/>
      <c r="J90" s="95"/>
    </row>
    <row r="91" spans="1:10" ht="24.6" x14ac:dyDescent="0.3">
      <c r="A91" s="12" t="s">
        <v>35</v>
      </c>
      <c r="B91" s="13" t="s">
        <v>36</v>
      </c>
      <c r="C91" s="14" t="s">
        <v>27</v>
      </c>
      <c r="D91" s="5" t="s">
        <v>28</v>
      </c>
      <c r="E91" s="71" t="s">
        <v>37</v>
      </c>
      <c r="F91" s="72"/>
      <c r="G91" s="71" t="s">
        <v>37</v>
      </c>
      <c r="H91" s="72"/>
      <c r="I91" s="71" t="s">
        <v>37</v>
      </c>
      <c r="J91" s="72"/>
    </row>
    <row r="92" spans="1:10" ht="15" thickBot="1" x14ac:dyDescent="0.35">
      <c r="A92" s="6"/>
      <c r="B92" s="7"/>
      <c r="C92" s="7"/>
      <c r="D92" s="7"/>
      <c r="E92" s="81"/>
      <c r="F92" s="83"/>
      <c r="G92" s="81"/>
      <c r="H92" s="83"/>
      <c r="I92" s="81"/>
      <c r="J92" s="82"/>
    </row>
  </sheetData>
  <mergeCells count="136">
    <mergeCell ref="A89:J89"/>
    <mergeCell ref="I91:J91"/>
    <mergeCell ref="A90:J90"/>
    <mergeCell ref="A25:D25"/>
    <mergeCell ref="I92:J92"/>
    <mergeCell ref="G91:H91"/>
    <mergeCell ref="G92:H92"/>
    <mergeCell ref="E91:F91"/>
    <mergeCell ref="E92:F92"/>
    <mergeCell ref="A66:C66"/>
    <mergeCell ref="D66:E66"/>
    <mergeCell ref="F66:H66"/>
    <mergeCell ref="A86:C86"/>
    <mergeCell ref="A87:C87"/>
    <mergeCell ref="D87:G87"/>
    <mergeCell ref="I87:J87"/>
    <mergeCell ref="D86:J86"/>
    <mergeCell ref="I66:J66"/>
    <mergeCell ref="A69:J71"/>
    <mergeCell ref="A73:J75"/>
    <mergeCell ref="A77:J79"/>
    <mergeCell ref="A81:J83"/>
    <mergeCell ref="I42:J42"/>
    <mergeCell ref="I41:J41"/>
    <mergeCell ref="I37:J37"/>
    <mergeCell ref="I36:J36"/>
    <mergeCell ref="D36:E36"/>
    <mergeCell ref="A11:D11"/>
    <mergeCell ref="E11:J11"/>
    <mergeCell ref="A13:D13"/>
    <mergeCell ref="A30:B30"/>
    <mergeCell ref="A31:B31"/>
    <mergeCell ref="I32:J32"/>
    <mergeCell ref="I34:J34"/>
    <mergeCell ref="I33:J33"/>
    <mergeCell ref="I35:J35"/>
    <mergeCell ref="I30:J30"/>
    <mergeCell ref="I31:J31"/>
    <mergeCell ref="D30:E30"/>
    <mergeCell ref="D31:E31"/>
    <mergeCell ref="D32:E32"/>
    <mergeCell ref="D33:E33"/>
    <mergeCell ref="D34:E34"/>
    <mergeCell ref="D35:E35"/>
    <mergeCell ref="I40:J40"/>
    <mergeCell ref="A24:D24"/>
    <mergeCell ref="E24:G24"/>
    <mergeCell ref="H24:J24"/>
    <mergeCell ref="H25:J25"/>
    <mergeCell ref="E25:G25"/>
    <mergeCell ref="I6:J6"/>
    <mergeCell ref="A22:D22"/>
    <mergeCell ref="E22:G22"/>
    <mergeCell ref="H22:J22"/>
    <mergeCell ref="A23:D23"/>
    <mergeCell ref="E23:G23"/>
    <mergeCell ref="H23:J23"/>
    <mergeCell ref="I29:J29"/>
    <mergeCell ref="A27:J27"/>
    <mergeCell ref="I28:J28"/>
    <mergeCell ref="A28:B28"/>
    <mergeCell ref="A29:B29"/>
    <mergeCell ref="E13:J13"/>
    <mergeCell ref="D29:E29"/>
    <mergeCell ref="D28:E28"/>
    <mergeCell ref="A12:D12"/>
    <mergeCell ref="E12:J12"/>
    <mergeCell ref="A19:J19"/>
    <mergeCell ref="A20:J21"/>
    <mergeCell ref="I7:J7"/>
    <mergeCell ref="A9:D9"/>
    <mergeCell ref="E9:J9"/>
    <mergeCell ref="A10:D10"/>
    <mergeCell ref="E10:J10"/>
    <mergeCell ref="D37:E37"/>
    <mergeCell ref="D39:E39"/>
    <mergeCell ref="D40:E40"/>
    <mergeCell ref="D41:E41"/>
    <mergeCell ref="D42:E42"/>
    <mergeCell ref="I49:J49"/>
    <mergeCell ref="I50:J50"/>
    <mergeCell ref="A52:B52"/>
    <mergeCell ref="I46:J46"/>
    <mergeCell ref="I45:J45"/>
    <mergeCell ref="I43:J43"/>
    <mergeCell ref="I44:J44"/>
    <mergeCell ref="D43:E43"/>
    <mergeCell ref="D44:E44"/>
    <mergeCell ref="D45:E45"/>
    <mergeCell ref="D46:E46"/>
    <mergeCell ref="D47:E47"/>
    <mergeCell ref="D48:E48"/>
    <mergeCell ref="D49:E49"/>
    <mergeCell ref="D50:E50"/>
    <mergeCell ref="A41:B41"/>
    <mergeCell ref="I38:J38"/>
    <mergeCell ref="I39:J39"/>
    <mergeCell ref="A42:B42"/>
    <mergeCell ref="A32:B32"/>
    <mergeCell ref="A33:B33"/>
    <mergeCell ref="A34:B34"/>
    <mergeCell ref="A35:B35"/>
    <mergeCell ref="A36:B36"/>
    <mergeCell ref="A37:B37"/>
    <mergeCell ref="A38:B38"/>
    <mergeCell ref="A39:B39"/>
    <mergeCell ref="A40:B40"/>
    <mergeCell ref="I56:J57"/>
    <mergeCell ref="A56:F57"/>
    <mergeCell ref="A47:B47"/>
    <mergeCell ref="I47:J47"/>
    <mergeCell ref="A48:B48"/>
    <mergeCell ref="I48:J48"/>
    <mergeCell ref="A49:B49"/>
    <mergeCell ref="A50:B50"/>
    <mergeCell ref="A51:B51"/>
    <mergeCell ref="G56:G57"/>
    <mergeCell ref="H56:H57"/>
    <mergeCell ref="I54:J54"/>
    <mergeCell ref="A55:B55"/>
    <mergeCell ref="I51:J51"/>
    <mergeCell ref="I52:J52"/>
    <mergeCell ref="D51:E51"/>
    <mergeCell ref="D52:E52"/>
    <mergeCell ref="D53:E53"/>
    <mergeCell ref="D54:E54"/>
    <mergeCell ref="D55:E55"/>
    <mergeCell ref="A43:B43"/>
    <mergeCell ref="A44:B44"/>
    <mergeCell ref="A45:B45"/>
    <mergeCell ref="A46:B46"/>
    <mergeCell ref="D38:E38"/>
    <mergeCell ref="I53:J53"/>
    <mergeCell ref="I55:J55"/>
    <mergeCell ref="A53:B53"/>
    <mergeCell ref="A54:B54"/>
  </mergeCells>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30480</xdr:colOff>
                    <xdr:row>28</xdr:row>
                    <xdr:rowOff>144780</xdr:rowOff>
                  </from>
                  <to>
                    <xdr:col>5</xdr:col>
                    <xdr:colOff>464820</xdr:colOff>
                    <xdr:row>28</xdr:row>
                    <xdr:rowOff>312420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68580</xdr:colOff>
                    <xdr:row>29</xdr:row>
                    <xdr:rowOff>7620</xdr:rowOff>
                  </from>
                  <to>
                    <xdr:col>5</xdr:col>
                    <xdr:colOff>502920</xdr:colOff>
                    <xdr:row>29</xdr:row>
                    <xdr:rowOff>182880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5</xdr:col>
                    <xdr:colOff>68580</xdr:colOff>
                    <xdr:row>30</xdr:row>
                    <xdr:rowOff>7620</xdr:rowOff>
                  </from>
                  <to>
                    <xdr:col>5</xdr:col>
                    <xdr:colOff>502920</xdr:colOff>
                    <xdr:row>30</xdr:row>
                    <xdr:rowOff>182880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5</xdr:col>
                    <xdr:colOff>68580</xdr:colOff>
                    <xdr:row>31</xdr:row>
                    <xdr:rowOff>7620</xdr:rowOff>
                  </from>
                  <to>
                    <xdr:col>5</xdr:col>
                    <xdr:colOff>502920</xdr:colOff>
                    <xdr:row>31</xdr:row>
                    <xdr:rowOff>182880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5</xdr:col>
                    <xdr:colOff>68580</xdr:colOff>
                    <xdr:row>32</xdr:row>
                    <xdr:rowOff>7620</xdr:rowOff>
                  </from>
                  <to>
                    <xdr:col>5</xdr:col>
                    <xdr:colOff>502920</xdr:colOff>
                    <xdr:row>32</xdr:row>
                    <xdr:rowOff>182880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5</xdr:col>
                    <xdr:colOff>68580</xdr:colOff>
                    <xdr:row>33</xdr:row>
                    <xdr:rowOff>7620</xdr:rowOff>
                  </from>
                  <to>
                    <xdr:col>5</xdr:col>
                    <xdr:colOff>502920</xdr:colOff>
                    <xdr:row>33</xdr:row>
                    <xdr:rowOff>182880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5</xdr:col>
                    <xdr:colOff>68580</xdr:colOff>
                    <xdr:row>34</xdr:row>
                    <xdr:rowOff>7620</xdr:rowOff>
                  </from>
                  <to>
                    <xdr:col>5</xdr:col>
                    <xdr:colOff>502920</xdr:colOff>
                    <xdr:row>34</xdr:row>
                    <xdr:rowOff>182880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5</xdr:col>
                    <xdr:colOff>68580</xdr:colOff>
                    <xdr:row>35</xdr:row>
                    <xdr:rowOff>7620</xdr:rowOff>
                  </from>
                  <to>
                    <xdr:col>5</xdr:col>
                    <xdr:colOff>502920</xdr:colOff>
                    <xdr:row>35</xdr:row>
                    <xdr:rowOff>182880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5</xdr:col>
                    <xdr:colOff>68580</xdr:colOff>
                    <xdr:row>36</xdr:row>
                    <xdr:rowOff>7620</xdr:rowOff>
                  </from>
                  <to>
                    <xdr:col>5</xdr:col>
                    <xdr:colOff>502920</xdr:colOff>
                    <xdr:row>36</xdr:row>
                    <xdr:rowOff>182880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5</xdr:col>
                    <xdr:colOff>68580</xdr:colOff>
                    <xdr:row>37</xdr:row>
                    <xdr:rowOff>7620</xdr:rowOff>
                  </from>
                  <to>
                    <xdr:col>5</xdr:col>
                    <xdr:colOff>502920</xdr:colOff>
                    <xdr:row>37</xdr:row>
                    <xdr:rowOff>182880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5</xdr:col>
                    <xdr:colOff>68580</xdr:colOff>
                    <xdr:row>38</xdr:row>
                    <xdr:rowOff>7620</xdr:rowOff>
                  </from>
                  <to>
                    <xdr:col>5</xdr:col>
                    <xdr:colOff>502920</xdr:colOff>
                    <xdr:row>38</xdr:row>
                    <xdr:rowOff>182880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5</xdr:col>
                    <xdr:colOff>68580</xdr:colOff>
                    <xdr:row>39</xdr:row>
                    <xdr:rowOff>7620</xdr:rowOff>
                  </from>
                  <to>
                    <xdr:col>5</xdr:col>
                    <xdr:colOff>502920</xdr:colOff>
                    <xdr:row>39</xdr:row>
                    <xdr:rowOff>182880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5</xdr:col>
                    <xdr:colOff>68580</xdr:colOff>
                    <xdr:row>40</xdr:row>
                    <xdr:rowOff>7620</xdr:rowOff>
                  </from>
                  <to>
                    <xdr:col>5</xdr:col>
                    <xdr:colOff>502920</xdr:colOff>
                    <xdr:row>40</xdr:row>
                    <xdr:rowOff>182880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5</xdr:col>
                    <xdr:colOff>68580</xdr:colOff>
                    <xdr:row>41</xdr:row>
                    <xdr:rowOff>7620</xdr:rowOff>
                  </from>
                  <to>
                    <xdr:col>5</xdr:col>
                    <xdr:colOff>502920</xdr:colOff>
                    <xdr:row>41</xdr:row>
                    <xdr:rowOff>182880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5</xdr:col>
                    <xdr:colOff>68580</xdr:colOff>
                    <xdr:row>42</xdr:row>
                    <xdr:rowOff>7620</xdr:rowOff>
                  </from>
                  <to>
                    <xdr:col>5</xdr:col>
                    <xdr:colOff>502920</xdr:colOff>
                    <xdr:row>42</xdr:row>
                    <xdr:rowOff>182880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5</xdr:col>
                    <xdr:colOff>68580</xdr:colOff>
                    <xdr:row>43</xdr:row>
                    <xdr:rowOff>7620</xdr:rowOff>
                  </from>
                  <to>
                    <xdr:col>5</xdr:col>
                    <xdr:colOff>502920</xdr:colOff>
                    <xdr:row>43</xdr:row>
                    <xdr:rowOff>182880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5</xdr:col>
                    <xdr:colOff>68580</xdr:colOff>
                    <xdr:row>44</xdr:row>
                    <xdr:rowOff>7620</xdr:rowOff>
                  </from>
                  <to>
                    <xdr:col>5</xdr:col>
                    <xdr:colOff>502920</xdr:colOff>
                    <xdr:row>44</xdr:row>
                    <xdr:rowOff>182880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5</xdr:col>
                    <xdr:colOff>68580</xdr:colOff>
                    <xdr:row>45</xdr:row>
                    <xdr:rowOff>7620</xdr:rowOff>
                  </from>
                  <to>
                    <xdr:col>5</xdr:col>
                    <xdr:colOff>502920</xdr:colOff>
                    <xdr:row>45</xdr:row>
                    <xdr:rowOff>182880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5</xdr:col>
                    <xdr:colOff>68580</xdr:colOff>
                    <xdr:row>46</xdr:row>
                    <xdr:rowOff>7620</xdr:rowOff>
                  </from>
                  <to>
                    <xdr:col>5</xdr:col>
                    <xdr:colOff>502920</xdr:colOff>
                    <xdr:row>46</xdr:row>
                    <xdr:rowOff>182880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5</xdr:col>
                    <xdr:colOff>68580</xdr:colOff>
                    <xdr:row>47</xdr:row>
                    <xdr:rowOff>7620</xdr:rowOff>
                  </from>
                  <to>
                    <xdr:col>5</xdr:col>
                    <xdr:colOff>502920</xdr:colOff>
                    <xdr:row>47</xdr:row>
                    <xdr:rowOff>182880</xdr:rowOff>
                  </to>
                </anchor>
              </controlPr>
            </control>
          </mc:Choice>
        </mc:AlternateContent>
        <mc:AlternateContent xmlns:mc="http://schemas.openxmlformats.org/markup-compatibility/2006">
          <mc:Choice Requires="x14">
            <control shapeId="1070" r:id="rId24" name="Check Box 46">
              <controlPr defaultSize="0" autoFill="0" autoLine="0" autoPict="0">
                <anchor moveWithCells="1">
                  <from>
                    <xdr:col>5</xdr:col>
                    <xdr:colOff>68580</xdr:colOff>
                    <xdr:row>48</xdr:row>
                    <xdr:rowOff>7620</xdr:rowOff>
                  </from>
                  <to>
                    <xdr:col>5</xdr:col>
                    <xdr:colOff>502920</xdr:colOff>
                    <xdr:row>48</xdr:row>
                    <xdr:rowOff>182880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5</xdr:col>
                    <xdr:colOff>68580</xdr:colOff>
                    <xdr:row>49</xdr:row>
                    <xdr:rowOff>7620</xdr:rowOff>
                  </from>
                  <to>
                    <xdr:col>5</xdr:col>
                    <xdr:colOff>502920</xdr:colOff>
                    <xdr:row>49</xdr:row>
                    <xdr:rowOff>182880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5</xdr:col>
                    <xdr:colOff>68580</xdr:colOff>
                    <xdr:row>50</xdr:row>
                    <xdr:rowOff>7620</xdr:rowOff>
                  </from>
                  <to>
                    <xdr:col>5</xdr:col>
                    <xdr:colOff>502920</xdr:colOff>
                    <xdr:row>50</xdr:row>
                    <xdr:rowOff>182880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5</xdr:col>
                    <xdr:colOff>68580</xdr:colOff>
                    <xdr:row>51</xdr:row>
                    <xdr:rowOff>7620</xdr:rowOff>
                  </from>
                  <to>
                    <xdr:col>5</xdr:col>
                    <xdr:colOff>502920</xdr:colOff>
                    <xdr:row>51</xdr:row>
                    <xdr:rowOff>182880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5</xdr:col>
                    <xdr:colOff>68580</xdr:colOff>
                    <xdr:row>52</xdr:row>
                    <xdr:rowOff>7620</xdr:rowOff>
                  </from>
                  <to>
                    <xdr:col>5</xdr:col>
                    <xdr:colOff>502920</xdr:colOff>
                    <xdr:row>52</xdr:row>
                    <xdr:rowOff>182880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5</xdr:col>
                    <xdr:colOff>68580</xdr:colOff>
                    <xdr:row>53</xdr:row>
                    <xdr:rowOff>7620</xdr:rowOff>
                  </from>
                  <to>
                    <xdr:col>5</xdr:col>
                    <xdr:colOff>502920</xdr:colOff>
                    <xdr:row>53</xdr:row>
                    <xdr:rowOff>182880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5</xdr:col>
                    <xdr:colOff>68580</xdr:colOff>
                    <xdr:row>54</xdr:row>
                    <xdr:rowOff>7620</xdr:rowOff>
                  </from>
                  <to>
                    <xdr:col>5</xdr:col>
                    <xdr:colOff>502920</xdr:colOff>
                    <xdr:row>54</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'Office Only'!$A$2:$A$14</xm:f>
          </x14:formula1>
          <xm:sqref>A29:B55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workbookViewId="0">
      <selection activeCell="F20" sqref="F20"/>
    </sheetView>
  </sheetViews>
  <sheetFormatPr defaultRowHeight="14.4" x14ac:dyDescent="0.3"/>
  <cols>
    <col min="7" max="7" width="28.109375" customWidth="1"/>
    <col min="8" max="8" width="13.109375" customWidth="1"/>
  </cols>
  <sheetData>
    <row r="1" spans="1:11" x14ac:dyDescent="0.3">
      <c r="G1" s="29"/>
      <c r="H1" s="28"/>
      <c r="I1" s="29" t="s">
        <v>52</v>
      </c>
      <c r="J1" s="29" t="s">
        <v>53</v>
      </c>
      <c r="K1" s="29"/>
    </row>
    <row r="2" spans="1:11" x14ac:dyDescent="0.3">
      <c r="A2" t="s">
        <v>11</v>
      </c>
      <c r="G2" s="29" t="s">
        <v>54</v>
      </c>
      <c r="H2" s="30">
        <v>0</v>
      </c>
      <c r="I2" s="31"/>
      <c r="J2" s="31">
        <f>H2</f>
        <v>0</v>
      </c>
      <c r="K2" s="32">
        <v>0</v>
      </c>
    </row>
    <row r="3" spans="1:11" x14ac:dyDescent="0.3">
      <c r="A3" t="s">
        <v>13</v>
      </c>
      <c r="G3" s="29" t="s">
        <v>13</v>
      </c>
      <c r="H3" s="30">
        <v>0</v>
      </c>
      <c r="I3" s="31"/>
      <c r="J3" s="31">
        <f>H3</f>
        <v>0</v>
      </c>
      <c r="K3" s="32">
        <v>0</v>
      </c>
    </row>
    <row r="4" spans="1:11" x14ac:dyDescent="0.3">
      <c r="A4" t="s">
        <v>14</v>
      </c>
      <c r="G4" s="29" t="s">
        <v>55</v>
      </c>
      <c r="H4" s="33">
        <v>0</v>
      </c>
      <c r="I4" s="31"/>
      <c r="J4" s="31">
        <f>H4</f>
        <v>0</v>
      </c>
      <c r="K4" s="32">
        <v>0</v>
      </c>
    </row>
    <row r="5" spans="1:11" x14ac:dyDescent="0.3">
      <c r="A5" t="s">
        <v>15</v>
      </c>
      <c r="G5" s="29" t="s">
        <v>56</v>
      </c>
      <c r="H5" s="30"/>
      <c r="I5" s="31"/>
      <c r="J5" s="31">
        <f>H5</f>
        <v>0</v>
      </c>
      <c r="K5" s="32">
        <v>0</v>
      </c>
    </row>
    <row r="6" spans="1:11" x14ac:dyDescent="0.3">
      <c r="A6" t="s">
        <v>16</v>
      </c>
      <c r="G6" s="29" t="s">
        <v>57</v>
      </c>
      <c r="H6" s="30">
        <v>0</v>
      </c>
      <c r="I6" s="31"/>
      <c r="J6" s="31">
        <f>H6</f>
        <v>0</v>
      </c>
      <c r="K6" s="32">
        <v>0</v>
      </c>
    </row>
    <row r="7" spans="1:11" x14ac:dyDescent="0.3">
      <c r="A7" t="s">
        <v>51</v>
      </c>
      <c r="G7" s="29" t="s">
        <v>58</v>
      </c>
      <c r="H7" s="30">
        <v>0</v>
      </c>
      <c r="I7" s="31">
        <f>H7</f>
        <v>0</v>
      </c>
      <c r="J7" s="31">
        <f>(H7)</f>
        <v>0</v>
      </c>
      <c r="K7" s="32">
        <v>0</v>
      </c>
    </row>
    <row r="8" spans="1:11" x14ac:dyDescent="0.3">
      <c r="A8" t="s">
        <v>45</v>
      </c>
      <c r="G8" s="29" t="s">
        <v>59</v>
      </c>
      <c r="H8" s="33">
        <v>0</v>
      </c>
      <c r="I8" s="31">
        <f>H15</f>
        <v>0</v>
      </c>
      <c r="J8" s="31">
        <f>(IF(I8&lt;H8,I8,H8))</f>
        <v>0</v>
      </c>
      <c r="K8" s="34">
        <v>0</v>
      </c>
    </row>
    <row r="9" spans="1:11" x14ac:dyDescent="0.3">
      <c r="A9" t="s">
        <v>17</v>
      </c>
      <c r="G9" s="29" t="s">
        <v>60</v>
      </c>
      <c r="H9" s="30">
        <v>0</v>
      </c>
      <c r="I9" s="31">
        <f>H15*0.2</f>
        <v>0</v>
      </c>
      <c r="J9" s="31">
        <f>IF(I9&lt;H9,I9,H9)</f>
        <v>0</v>
      </c>
      <c r="K9" s="32">
        <v>0</v>
      </c>
    </row>
    <row r="10" spans="1:11" x14ac:dyDescent="0.3">
      <c r="A10" t="s">
        <v>44</v>
      </c>
      <c r="G10" s="29" t="s">
        <v>61</v>
      </c>
      <c r="H10" s="30">
        <v>0</v>
      </c>
      <c r="I10" s="31">
        <f>H15*0.5</f>
        <v>0</v>
      </c>
      <c r="J10" s="31">
        <f>(IF(I10&lt;H10,I10,H10))</f>
        <v>0</v>
      </c>
      <c r="K10" s="34">
        <v>0</v>
      </c>
    </row>
    <row r="11" spans="1:11" x14ac:dyDescent="0.3">
      <c r="A11" t="s">
        <v>18</v>
      </c>
      <c r="G11" s="29" t="s">
        <v>62</v>
      </c>
      <c r="H11" s="30">
        <v>0</v>
      </c>
      <c r="I11" s="31">
        <f>H15*0.2</f>
        <v>0</v>
      </c>
      <c r="J11" s="31">
        <f>IF(I11&lt;H11,I11,H11)</f>
        <v>0</v>
      </c>
      <c r="K11" s="32">
        <v>0</v>
      </c>
    </row>
    <row r="12" spans="1:11" x14ac:dyDescent="0.3">
      <c r="A12" t="s">
        <v>19</v>
      </c>
      <c r="G12" s="35" t="s">
        <v>63</v>
      </c>
      <c r="H12" s="36">
        <v>0</v>
      </c>
      <c r="I12" s="36">
        <f>H15*0.5</f>
        <v>0</v>
      </c>
      <c r="J12" s="36">
        <f t="shared" ref="J12:J13" si="0">IF(I12&lt;H12,I12,H12)</f>
        <v>0</v>
      </c>
      <c r="K12" s="37">
        <v>0</v>
      </c>
    </row>
    <row r="13" spans="1:11" x14ac:dyDescent="0.3">
      <c r="A13" t="s">
        <v>20</v>
      </c>
      <c r="G13" s="29" t="s">
        <v>64</v>
      </c>
      <c r="H13" s="30">
        <v>0</v>
      </c>
      <c r="I13" s="31">
        <f>H15*0.5</f>
        <v>0</v>
      </c>
      <c r="J13" s="31">
        <f t="shared" si="0"/>
        <v>0</v>
      </c>
      <c r="K13" s="32">
        <v>0</v>
      </c>
    </row>
    <row r="14" spans="1:11" x14ac:dyDescent="0.3">
      <c r="A14" t="s">
        <v>21</v>
      </c>
      <c r="G14" s="29" t="s">
        <v>65</v>
      </c>
      <c r="H14" s="30"/>
      <c r="I14" s="31"/>
      <c r="J14" s="31">
        <f>H14</f>
        <v>0</v>
      </c>
      <c r="K14" s="32">
        <v>0</v>
      </c>
    </row>
    <row r="15" spans="1:11" x14ac:dyDescent="0.3">
      <c r="G15" s="29" t="s">
        <v>66</v>
      </c>
      <c r="H15" s="31">
        <f>SUM(H2:H14)</f>
        <v>0</v>
      </c>
      <c r="I15" s="31"/>
      <c r="J15" s="31">
        <f>SUM(J2:J14)</f>
        <v>0</v>
      </c>
      <c r="K15" s="10"/>
    </row>
    <row r="16" spans="1:11" x14ac:dyDescent="0.3">
      <c r="G16" s="16"/>
      <c r="H16" s="18"/>
      <c r="I16" s="18"/>
      <c r="J16" s="18"/>
      <c r="K16" s="1"/>
    </row>
    <row r="17" spans="7:14" x14ac:dyDescent="0.3">
      <c r="G17" s="1"/>
      <c r="H17" s="1"/>
      <c r="I17" s="1"/>
      <c r="J17" s="1"/>
      <c r="K17" s="1"/>
      <c r="N17" s="15"/>
    </row>
    <row r="18" spans="7:14" x14ac:dyDescent="0.3">
      <c r="G18" s="16"/>
      <c r="H18" s="17"/>
      <c r="I18" s="17"/>
      <c r="J18" s="1"/>
      <c r="K18" s="1"/>
    </row>
    <row r="19" spans="7:14" x14ac:dyDescent="0.3">
      <c r="G19" s="16"/>
      <c r="H19" s="18"/>
      <c r="I19" s="19"/>
      <c r="J19" s="20"/>
      <c r="K19" s="1"/>
    </row>
    <row r="20" spans="7:14" x14ac:dyDescent="0.3">
      <c r="G20" s="16"/>
      <c r="H20" s="18"/>
      <c r="I20" s="19"/>
      <c r="J20" s="20"/>
      <c r="K20" s="1"/>
    </row>
    <row r="21" spans="7:14" x14ac:dyDescent="0.3">
      <c r="G21" s="16"/>
      <c r="H21" s="18"/>
      <c r="I21" s="19"/>
      <c r="J21" s="20"/>
      <c r="K21" s="1"/>
    </row>
    <row r="22" spans="7:14" x14ac:dyDescent="0.3">
      <c r="G22" s="16"/>
      <c r="H22" s="18"/>
      <c r="I22" s="19"/>
      <c r="J22" s="20"/>
      <c r="K22" s="1"/>
    </row>
    <row r="23" spans="7:14" x14ac:dyDescent="0.3">
      <c r="G23" s="16"/>
      <c r="H23" s="18"/>
      <c r="I23" s="19"/>
      <c r="J23" s="20"/>
      <c r="K23" s="1"/>
    </row>
    <row r="24" spans="7:14" x14ac:dyDescent="0.3">
      <c r="G24" s="16"/>
      <c r="H24" s="18"/>
      <c r="I24" s="19"/>
      <c r="J24" s="20"/>
      <c r="K24" s="1"/>
    </row>
    <row r="25" spans="7:14" x14ac:dyDescent="0.3">
      <c r="G25" s="16"/>
      <c r="H25" s="18"/>
      <c r="I25" s="19"/>
      <c r="J25" s="20"/>
      <c r="K25" s="20"/>
    </row>
    <row r="26" spans="7:14" x14ac:dyDescent="0.3">
      <c r="G26" s="16"/>
      <c r="H26" s="18"/>
      <c r="I26" s="19"/>
      <c r="J26" s="20"/>
      <c r="K26" s="1"/>
    </row>
    <row r="27" spans="7:14" x14ac:dyDescent="0.3">
      <c r="G27" s="16"/>
      <c r="H27" s="18"/>
      <c r="I27" s="19"/>
      <c r="J27" s="20"/>
      <c r="K27" s="20"/>
    </row>
    <row r="28" spans="7:14" x14ac:dyDescent="0.3">
      <c r="G28" s="16"/>
      <c r="H28" s="18"/>
      <c r="I28" s="19"/>
      <c r="J28" s="20"/>
      <c r="K28" s="1"/>
    </row>
    <row r="29" spans="7:14" x14ac:dyDescent="0.3">
      <c r="G29" s="16"/>
      <c r="H29" s="18"/>
      <c r="I29" s="19"/>
      <c r="J29" s="20"/>
      <c r="K29" s="1"/>
    </row>
    <row r="30" spans="7:14" x14ac:dyDescent="0.3">
      <c r="G30" s="16"/>
      <c r="H30" s="18"/>
      <c r="I30" s="19"/>
      <c r="J30" s="20"/>
      <c r="K30" s="1"/>
    </row>
    <row r="31" spans="7:14" x14ac:dyDescent="0.3">
      <c r="G31" s="16"/>
      <c r="H31" s="18"/>
      <c r="I31" s="19"/>
      <c r="J31" s="20"/>
      <c r="K31" s="1"/>
    </row>
    <row r="32" spans="7:14" x14ac:dyDescent="0.3">
      <c r="G32" s="16"/>
      <c r="H32" s="18"/>
      <c r="I32" s="19"/>
      <c r="J32" s="20"/>
      <c r="K32"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Audit </vt:lpstr>
      <vt:lpstr>Office Only</vt:lpstr>
    </vt:vector>
  </TitlesOfParts>
  <Company>Office of Student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Britton, Angela P.</dc:creator>
  <cp:lastModifiedBy>Klatt, Sheri</cp:lastModifiedBy>
  <cp:lastPrinted>2020-07-29T18:13:43Z</cp:lastPrinted>
  <dcterms:created xsi:type="dcterms:W3CDTF">2020-07-07T18:53:15Z</dcterms:created>
  <dcterms:modified xsi:type="dcterms:W3CDTF">2025-06-27T19:39:38Z</dcterms:modified>
</cp:coreProperties>
</file>